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 tabRatio="745" activeTab="1"/>
  </bookViews>
  <sheets>
    <sheet name="Образец" sheetId="4" r:id="rId1"/>
    <sheet name="1 класс" sheetId="6" r:id="rId2"/>
    <sheet name="2 класс" sheetId="8" r:id="rId3"/>
    <sheet name="3 класс" sheetId="24" r:id="rId4"/>
    <sheet name="4 класс" sheetId="11" r:id="rId5"/>
    <sheet name="5 класс" sheetId="1" r:id="rId6"/>
    <sheet name="6 класс" sheetId="12" r:id="rId7"/>
    <sheet name="7 класс" sheetId="19" r:id="rId8"/>
    <sheet name="8 класс" sheetId="21" r:id="rId9"/>
    <sheet name="9 класс" sheetId="22" r:id="rId10"/>
    <sheet name="10 класс техн в1" sheetId="16" r:id="rId11"/>
    <sheet name="10 класс техн в2" sheetId="36" r:id="rId12"/>
    <sheet name="10 гум" sheetId="32" r:id="rId13"/>
    <sheet name="10 класс соц эком" sheetId="33" r:id="rId14"/>
    <sheet name="10 класс ест-научн" sheetId="35" r:id="rId15"/>
    <sheet name="10 класс унив" sheetId="34" r:id="rId16"/>
    <sheet name="11 класс технолог" sheetId="23" r:id="rId17"/>
    <sheet name="11 класс социально-экон" sheetId="27" r:id="rId18"/>
    <sheet name="11 класс гуман в1" sheetId="28" r:id="rId19"/>
    <sheet name="11 класс гуман в2" sheetId="31" r:id="rId20"/>
    <sheet name="11 класс универс В1" sheetId="29" r:id="rId21"/>
    <sheet name="11 класс универс в2" sheetId="30" r:id="rId22"/>
  </sheets>
  <definedNames>
    <definedName name="базовый" localSheetId="10">'10 класс техн в1'!#REF!</definedName>
    <definedName name="базовый" localSheetId="16">'11 класс технолог'!$L$10</definedName>
    <definedName name="базовый" localSheetId="3">Образец!#REF!</definedName>
    <definedName name="базовый">Образец!#REF!</definedName>
  </definedNames>
  <calcPr calcId="145621"/>
</workbook>
</file>

<file path=xl/calcChain.xml><?xml version="1.0" encoding="utf-8"?>
<calcChain xmlns="http://schemas.openxmlformats.org/spreadsheetml/2006/main">
  <c r="D41" i="34" l="1"/>
  <c r="D39" i="34"/>
  <c r="D36" i="34"/>
  <c r="D35" i="34"/>
  <c r="D33" i="34"/>
  <c r="D32" i="34"/>
  <c r="D30" i="34"/>
  <c r="D29" i="34"/>
  <c r="D26" i="34"/>
  <c r="D25" i="34"/>
  <c r="D21" i="34"/>
  <c r="D19" i="34"/>
  <c r="D18" i="34"/>
  <c r="D16" i="34"/>
  <c r="D12" i="34"/>
  <c r="D41" i="35"/>
  <c r="D39" i="35"/>
  <c r="D36" i="35"/>
  <c r="D35" i="35"/>
  <c r="D33" i="35"/>
  <c r="D32" i="35"/>
  <c r="D30" i="35"/>
  <c r="D29" i="35"/>
  <c r="D26" i="35"/>
  <c r="D25" i="35"/>
  <c r="D21" i="35"/>
  <c r="D19" i="35"/>
  <c r="D18" i="35"/>
  <c r="D16" i="35"/>
  <c r="D12" i="35"/>
  <c r="D41" i="33"/>
  <c r="D39" i="33"/>
  <c r="D36" i="33"/>
  <c r="D35" i="33"/>
  <c r="D33" i="33"/>
  <c r="D32" i="33"/>
  <c r="D30" i="33"/>
  <c r="D29" i="33"/>
  <c r="D26" i="33"/>
  <c r="D25" i="33"/>
  <c r="D21" i="33"/>
  <c r="D19" i="33"/>
  <c r="D18" i="33"/>
  <c r="D16" i="33"/>
  <c r="D12" i="33"/>
  <c r="C95" i="32"/>
  <c r="D79" i="32"/>
  <c r="C53" i="32"/>
  <c r="B53" i="32"/>
  <c r="D41" i="32"/>
  <c r="D39" i="32"/>
  <c r="D36" i="32"/>
  <c r="D35" i="32"/>
  <c r="D33" i="32"/>
  <c r="D32" i="32"/>
  <c r="D30" i="32"/>
  <c r="D29" i="32"/>
  <c r="D26" i="32"/>
  <c r="D25" i="32"/>
  <c r="D21" i="32"/>
  <c r="D19" i="32"/>
  <c r="D18" i="32"/>
  <c r="D16" i="32"/>
  <c r="D12" i="32"/>
  <c r="D53" i="32" s="1"/>
  <c r="C95" i="36"/>
  <c r="D79" i="36"/>
  <c r="C53" i="36"/>
  <c r="B53" i="36"/>
  <c r="D41" i="36"/>
  <c r="D39" i="36"/>
  <c r="D36" i="36"/>
  <c r="D35" i="36"/>
  <c r="D33" i="36"/>
  <c r="D32" i="36"/>
  <c r="D30" i="36"/>
  <c r="D29" i="36"/>
  <c r="D26" i="36"/>
  <c r="D25" i="36"/>
  <c r="D21" i="36"/>
  <c r="D19" i="36"/>
  <c r="D18" i="36"/>
  <c r="D16" i="36"/>
  <c r="D12" i="36"/>
  <c r="D53" i="36" s="1"/>
  <c r="C95" i="34" l="1"/>
  <c r="D79" i="34"/>
  <c r="C53" i="34"/>
  <c r="B53" i="34"/>
  <c r="D53" i="34"/>
  <c r="C96" i="35"/>
  <c r="D80" i="35"/>
  <c r="C53" i="35"/>
  <c r="B53" i="35"/>
  <c r="D53" i="35"/>
  <c r="C94" i="33"/>
  <c r="D78" i="33"/>
  <c r="C53" i="33"/>
  <c r="B53" i="33"/>
  <c r="D53" i="33"/>
  <c r="C111" i="30" l="1"/>
  <c r="D95" i="30"/>
  <c r="C68" i="30"/>
  <c r="B68" i="30"/>
  <c r="D58" i="30"/>
  <c r="D57" i="30"/>
  <c r="D56" i="30"/>
  <c r="D55" i="30"/>
  <c r="D54" i="30"/>
  <c r="D53" i="30"/>
  <c r="D68" i="30" s="1"/>
  <c r="C111" i="29"/>
  <c r="D95" i="29"/>
  <c r="C68" i="29"/>
  <c r="B68" i="29"/>
  <c r="D58" i="29"/>
  <c r="D57" i="29"/>
  <c r="D56" i="29"/>
  <c r="D55" i="29"/>
  <c r="D54" i="29"/>
  <c r="D53" i="29"/>
  <c r="D68" i="29" s="1"/>
  <c r="C111" i="31" l="1"/>
  <c r="D95" i="31"/>
  <c r="C68" i="31"/>
  <c r="B68" i="31"/>
  <c r="D68" i="31"/>
  <c r="C111" i="28"/>
  <c r="D95" i="28"/>
  <c r="C68" i="28"/>
  <c r="B68" i="28"/>
  <c r="D58" i="28"/>
  <c r="D57" i="28"/>
  <c r="D56" i="28"/>
  <c r="D55" i="28"/>
  <c r="D54" i="28"/>
  <c r="D53" i="28"/>
  <c r="D68" i="28"/>
  <c r="C111" i="27"/>
  <c r="D95" i="27"/>
  <c r="C68" i="27"/>
  <c r="B68" i="27"/>
  <c r="D58" i="27"/>
  <c r="D57" i="27"/>
  <c r="D56" i="27"/>
  <c r="D55" i="27"/>
  <c r="D54" i="27"/>
  <c r="D53" i="27"/>
  <c r="D52" i="27"/>
  <c r="D68" i="27"/>
  <c r="E28" i="1" l="1"/>
  <c r="E16" i="22" l="1"/>
  <c r="E21" i="12" l="1"/>
  <c r="E22" i="1"/>
  <c r="C57" i="24"/>
  <c r="D34" i="24"/>
  <c r="C34" i="24"/>
  <c r="E33" i="24"/>
  <c r="E32" i="24"/>
  <c r="E31" i="24"/>
  <c r="E30" i="24"/>
  <c r="E29" i="24"/>
  <c r="E28" i="24"/>
  <c r="E27" i="24"/>
  <c r="E26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34" i="24" l="1"/>
  <c r="B53" i="16"/>
  <c r="C53" i="16"/>
  <c r="D38" i="19"/>
  <c r="C38" i="19"/>
  <c r="E38" i="19" l="1"/>
  <c r="E12" i="8"/>
  <c r="E13" i="8"/>
  <c r="E12" i="1"/>
  <c r="E13" i="1"/>
  <c r="D13" i="23"/>
  <c r="C111" i="23" l="1"/>
  <c r="D95" i="23"/>
  <c r="C68" i="23"/>
  <c r="B68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12" i="23"/>
  <c r="D11" i="23"/>
  <c r="D68" i="23" l="1"/>
  <c r="C95" i="16"/>
  <c r="D12" i="16"/>
  <c r="D16" i="16"/>
  <c r="D18" i="16"/>
  <c r="D19" i="16"/>
  <c r="D21" i="16"/>
  <c r="D25" i="16"/>
  <c r="D26" i="16"/>
  <c r="D29" i="16"/>
  <c r="D30" i="16"/>
  <c r="D32" i="16"/>
  <c r="D33" i="16"/>
  <c r="D35" i="16"/>
  <c r="D36" i="16"/>
  <c r="D39" i="16"/>
  <c r="D41" i="16"/>
  <c r="D79" i="16"/>
  <c r="D53" i="16" l="1"/>
  <c r="D88" i="22"/>
  <c r="C63" i="22"/>
  <c r="D40" i="22"/>
  <c r="C40" i="22"/>
  <c r="E39" i="22"/>
  <c r="E38" i="22"/>
  <c r="E37" i="22"/>
  <c r="E36" i="22"/>
  <c r="E35" i="22"/>
  <c r="E34" i="22"/>
  <c r="E33" i="22"/>
  <c r="E32" i="22"/>
  <c r="E30" i="22"/>
  <c r="E29" i="22"/>
  <c r="E28" i="22"/>
  <c r="E27" i="22"/>
  <c r="E26" i="22"/>
  <c r="E24" i="22"/>
  <c r="E23" i="22"/>
  <c r="E22" i="22"/>
  <c r="E21" i="22"/>
  <c r="E20" i="22"/>
  <c r="E19" i="22"/>
  <c r="E18" i="22"/>
  <c r="E17" i="22"/>
  <c r="E15" i="22"/>
  <c r="E14" i="22"/>
  <c r="E13" i="22"/>
  <c r="E12" i="22"/>
  <c r="E11" i="22"/>
  <c r="E10" i="22"/>
  <c r="E40" i="22" l="1"/>
  <c r="C62" i="21"/>
  <c r="D39" i="21"/>
  <c r="C39" i="21"/>
  <c r="E38" i="21"/>
  <c r="E37" i="21"/>
  <c r="E36" i="21"/>
  <c r="E35" i="21"/>
  <c r="E34" i="21"/>
  <c r="E33" i="21"/>
  <c r="E32" i="21"/>
  <c r="E31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39" i="21" l="1"/>
  <c r="C61" i="19" l="1"/>
  <c r="E37" i="19"/>
  <c r="E36" i="19"/>
  <c r="E35" i="19"/>
  <c r="E34" i="19"/>
  <c r="E33" i="19"/>
  <c r="E32" i="19"/>
  <c r="E31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2" i="19"/>
  <c r="E11" i="19"/>
  <c r="E10" i="19"/>
  <c r="E23" i="12" l="1"/>
  <c r="E24" i="1"/>
  <c r="E18" i="11" l="1"/>
  <c r="C63" i="12" l="1"/>
  <c r="C65" i="1"/>
  <c r="C58" i="11"/>
  <c r="C57" i="8"/>
  <c r="D40" i="12" l="1"/>
  <c r="C40" i="12"/>
  <c r="E39" i="12"/>
  <c r="E38" i="12"/>
  <c r="E37" i="12"/>
  <c r="E36" i="12"/>
  <c r="E35" i="12"/>
  <c r="E34" i="12"/>
  <c r="E33" i="12"/>
  <c r="E32" i="12"/>
  <c r="E30" i="12"/>
  <c r="E29" i="12"/>
  <c r="E28" i="12"/>
  <c r="E27" i="12"/>
  <c r="E26" i="12"/>
  <c r="E25" i="12"/>
  <c r="E24" i="12"/>
  <c r="E22" i="12"/>
  <c r="E20" i="12"/>
  <c r="E19" i="12"/>
  <c r="E18" i="12"/>
  <c r="E17" i="12"/>
  <c r="E16" i="12"/>
  <c r="E15" i="12"/>
  <c r="E14" i="12"/>
  <c r="E13" i="12"/>
  <c r="E12" i="12"/>
  <c r="E11" i="12"/>
  <c r="E10" i="12"/>
  <c r="E40" i="12" l="1"/>
  <c r="D35" i="11"/>
  <c r="C35" i="11"/>
  <c r="E34" i="11"/>
  <c r="E33" i="11"/>
  <c r="E32" i="11"/>
  <c r="E31" i="11"/>
  <c r="E30" i="11"/>
  <c r="E29" i="11"/>
  <c r="E28" i="11"/>
  <c r="E27" i="11"/>
  <c r="E25" i="11"/>
  <c r="E24" i="11"/>
  <c r="E23" i="11"/>
  <c r="E22" i="11"/>
  <c r="E21" i="11"/>
  <c r="E20" i="11"/>
  <c r="E19" i="11"/>
  <c r="E17" i="11"/>
  <c r="E16" i="11"/>
  <c r="E15" i="11"/>
  <c r="E14" i="11"/>
  <c r="E11" i="11"/>
  <c r="E10" i="11"/>
  <c r="D34" i="8"/>
  <c r="C34" i="8"/>
  <c r="E33" i="8"/>
  <c r="E32" i="8"/>
  <c r="E31" i="8"/>
  <c r="E30" i="8"/>
  <c r="E29" i="8"/>
  <c r="E28" i="8"/>
  <c r="E27" i="8"/>
  <c r="E26" i="8"/>
  <c r="E24" i="8"/>
  <c r="E23" i="8"/>
  <c r="E22" i="8"/>
  <c r="E21" i="8"/>
  <c r="E20" i="8"/>
  <c r="E19" i="8"/>
  <c r="E18" i="8"/>
  <c r="E17" i="8"/>
  <c r="E16" i="8"/>
  <c r="E15" i="8"/>
  <c r="E14" i="8"/>
  <c r="E11" i="8"/>
  <c r="E10" i="8"/>
  <c r="C43" i="6"/>
  <c r="D21" i="6"/>
  <c r="C21" i="6"/>
  <c r="E20" i="6"/>
  <c r="E19" i="6"/>
  <c r="E18" i="6"/>
  <c r="E17" i="6"/>
  <c r="E16" i="6"/>
  <c r="E15" i="6"/>
  <c r="E14" i="6"/>
  <c r="E12" i="6"/>
  <c r="E11" i="6"/>
  <c r="E10" i="6"/>
  <c r="D13" i="4"/>
  <c r="D11" i="4"/>
  <c r="D26" i="4"/>
  <c r="D29" i="4"/>
  <c r="D28" i="4"/>
  <c r="D27" i="4"/>
  <c r="D22" i="4"/>
  <c r="D21" i="4"/>
  <c r="C39" i="4"/>
  <c r="B39" i="4"/>
  <c r="D38" i="4"/>
  <c r="D37" i="4"/>
  <c r="D36" i="4"/>
  <c r="D35" i="4"/>
  <c r="D34" i="4"/>
  <c r="D33" i="4"/>
  <c r="D32" i="4"/>
  <c r="D31" i="4"/>
  <c r="D25" i="4"/>
  <c r="D24" i="4"/>
  <c r="D23" i="4"/>
  <c r="D20" i="4"/>
  <c r="D19" i="4"/>
  <c r="D18" i="4"/>
  <c r="D17" i="4"/>
  <c r="D16" i="4"/>
  <c r="D15" i="4"/>
  <c r="D14" i="4"/>
  <c r="D12" i="4"/>
  <c r="D10" i="4"/>
  <c r="E37" i="1"/>
  <c r="E36" i="1"/>
  <c r="D41" i="1"/>
  <c r="C41" i="1"/>
  <c r="E40" i="1"/>
  <c r="E39" i="1"/>
  <c r="E38" i="1"/>
  <c r="E35" i="1"/>
  <c r="E34" i="1"/>
  <c r="E33" i="1"/>
  <c r="E31" i="1"/>
  <c r="E30" i="1"/>
  <c r="E29" i="1"/>
  <c r="E27" i="1"/>
  <c r="E26" i="1"/>
  <c r="E25" i="1"/>
  <c r="E23" i="1"/>
  <c r="E21" i="1"/>
  <c r="E20" i="1"/>
  <c r="E19" i="1"/>
  <c r="E18" i="1"/>
  <c r="E17" i="1"/>
  <c r="E16" i="1"/>
  <c r="E15" i="1"/>
  <c r="E14" i="1"/>
  <c r="E11" i="1"/>
  <c r="E10" i="1"/>
  <c r="E35" i="11" l="1"/>
  <c r="E34" i="8"/>
  <c r="E21" i="6"/>
  <c r="D39" i="4"/>
  <c r="E41" i="1"/>
</calcChain>
</file>

<file path=xl/sharedStrings.xml><?xml version="1.0" encoding="utf-8"?>
<sst xmlns="http://schemas.openxmlformats.org/spreadsheetml/2006/main" count="4175" uniqueCount="578">
  <si>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</si>
  <si>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</si>
  <si>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</si>
  <si>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</si>
  <si>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</si>
  <si>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</si>
  <si>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</si>
  <si>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</si>
  <si>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</si>
  <si>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</si>
  <si>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</si>
  <si>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</si>
  <si>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</si>
  <si>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</si>
  <si>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</si>
  <si>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</si>
  <si>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</si>
  <si>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</si>
  <si>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</si>
  <si>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</si>
  <si>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</si>
  <si>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</si>
  <si>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</si>
  <si>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</si>
  <si>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</si>
  <si>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</si>
  <si>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</si>
  <si>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</si>
  <si>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</si>
  <si>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</si>
  <si>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ИГЗ (по математике)</t>
  </si>
  <si>
    <t>ИГЗ (по русскому языку)</t>
  </si>
  <si>
    <t>Всего часов на пред-мет</t>
  </si>
  <si>
    <t>Предпрофильные курсы</t>
  </si>
  <si>
    <t>Учебные предметы</t>
  </si>
  <si>
    <t>5-9</t>
  </si>
  <si>
    <t>да</t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</si>
  <si>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</si>
  <si>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</si>
  <si>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</si>
  <si>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</si>
  <si>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</si>
  <si>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Контр. пок. (5-ти дн. уч. неделя)</t>
  </si>
  <si>
    <t>Контр. пок. (6-ти дн. уч. неделя)</t>
  </si>
  <si>
    <t xml:space="preserve">Кол-во учебных дней в неделю - </t>
  </si>
  <si>
    <t xml:space="preserve">Кол-во учебных недель в уч. году - 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</si>
  <si>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</si>
  <si>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</si>
  <si>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</si>
  <si>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</si>
  <si>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</si>
  <si>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</si>
  <si>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</si>
  <si>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</si>
  <si>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Кол-во часов</t>
  </si>
  <si>
    <t>Форма организации внеурочной деятельности</t>
  </si>
  <si>
    <t>Естествознание</t>
  </si>
  <si>
    <t>ОБЖ</t>
  </si>
  <si>
    <t>Экономика</t>
  </si>
  <si>
    <t>Право</t>
  </si>
  <si>
    <t>Наименование элективного курса</t>
  </si>
  <si>
    <t>Кол-во часов в неделю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</si>
  <si>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</si>
  <si>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</si>
  <si>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</si>
  <si>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</si>
  <si>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t xml:space="preserve">ОБЖ </t>
  </si>
  <si>
    <t xml:space="preserve">Русский язык </t>
  </si>
  <si>
    <t xml:space="preserve">Иностранный язык </t>
  </si>
  <si>
    <t xml:space="preserve">Физическая культура </t>
  </si>
  <si>
    <t xml:space="preserve">Литература </t>
  </si>
  <si>
    <t xml:space="preserve">Математика </t>
  </si>
  <si>
    <t xml:space="preserve">История </t>
  </si>
  <si>
    <t xml:space="preserve">География </t>
  </si>
  <si>
    <t xml:space="preserve">Физика </t>
  </si>
  <si>
    <t xml:space="preserve">Химия </t>
  </si>
  <si>
    <t xml:space="preserve">Биология </t>
  </si>
  <si>
    <t xml:space="preserve">Технология 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</si>
  <si>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</si>
  <si>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</si>
  <si>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t>Основы религиозных культур и светской этики</t>
  </si>
  <si>
    <t>ВНЕУРОЧНАЯ ДЕЯТЕЛЬНОСТЬ</t>
  </si>
  <si>
    <t>ПРЕДПРОФИЛЬНАЯ ПОДГОТОВКА</t>
  </si>
  <si>
    <t>Реализуемый профиль (или профильные предметы) -</t>
  </si>
  <si>
    <t>из части, форми-руемой участни-ками обр. отношений</t>
  </si>
  <si>
    <t>Часть, формируемая участниками образовательных отношений:</t>
  </si>
  <si>
    <t xml:space="preserve"> кол-во часов в неделю</t>
  </si>
  <si>
    <t xml:space="preserve">Учебный план ОУ
</t>
  </si>
  <si>
    <t>Примечание</t>
  </si>
  <si>
    <t>ЭЛЕКТИВНЫЕ КУРСЫ</t>
  </si>
  <si>
    <t>Экология</t>
  </si>
  <si>
    <t>Элективные курсы (итого)</t>
  </si>
  <si>
    <t>Внеурочная деят-ть (итого)</t>
  </si>
  <si>
    <t>кол-во групп (при ИУП)</t>
  </si>
  <si>
    <t>Рассказы по истории Самарского края</t>
  </si>
  <si>
    <t>Иностр. языки</t>
  </si>
  <si>
    <t>Русский язык и литература</t>
  </si>
  <si>
    <t>Русский язык и литературное чт.</t>
  </si>
  <si>
    <t>Иностр. язык</t>
  </si>
  <si>
    <t>Астрономия</t>
  </si>
  <si>
    <t>Жизнь ученических сообществ</t>
  </si>
  <si>
    <t>Индивидуальный проект</t>
  </si>
  <si>
    <t>Реализуемый стандарт -</t>
  </si>
  <si>
    <t>ФГОС СОО</t>
  </si>
  <si>
    <r>
      <t>Реализуемый стандарт</t>
    </r>
    <r>
      <rPr>
        <sz val="11"/>
        <color theme="1"/>
        <rFont val="Calibri"/>
        <family val="2"/>
        <charset val="204"/>
        <scheme val="minor"/>
      </rPr>
      <t xml:space="preserve"> -</t>
    </r>
  </si>
  <si>
    <t>ФГОС ООО</t>
  </si>
  <si>
    <t xml:space="preserve">Родной (______) язык </t>
  </si>
  <si>
    <t>Родной (_____) язык</t>
  </si>
  <si>
    <t>Родная (_____) литература</t>
  </si>
  <si>
    <t>Родной (______) язык</t>
  </si>
  <si>
    <t>Литературное чтение на родном (______) языке</t>
  </si>
  <si>
    <t>Основы религиозных культур и светской этики*</t>
  </si>
  <si>
    <t>* Предмет Основы религиозных культур и светской этики является обязательным для изучения всеми обучающимися в соотвествии с п. 32.1  ФГОС НОО, утвержденным приказом Минпросвещения России  от 31.05.2021 № 286.  Выбор модуля осуществляется по завялению родителей (законных представителей) обучающихся.</t>
  </si>
  <si>
    <t>Сроки реализации программы (классы)</t>
  </si>
  <si>
    <t xml:space="preserve">Приложение №3 к приказу
от 00.00.2022 №000-од
</t>
  </si>
  <si>
    <t>3</t>
  </si>
  <si>
    <t>5</t>
  </si>
  <si>
    <t>170</t>
  </si>
  <si>
    <t>по содержанию (да/нет)</t>
  </si>
  <si>
    <r>
      <t>Уровень реализации образовательных программ (</t>
    </r>
    <r>
      <rPr>
        <i/>
        <sz val="14"/>
        <color theme="1"/>
        <rFont val="Times New Roman"/>
        <family val="1"/>
      </rPr>
      <t>базовый)</t>
    </r>
  </si>
  <si>
    <t>по кол-ву часов↓ (да/нет)</t>
  </si>
  <si>
    <t>Наличие рецензии на модифицированную программу от РЦ, ЦИТ, ЦРО
(реквизиты)</t>
  </si>
  <si>
    <r>
      <t>Уровень реализации программ (</t>
    </r>
    <r>
      <rPr>
        <i/>
        <sz val="14"/>
        <color theme="1"/>
        <rFont val="Times New Roman"/>
        <family val="1"/>
        <charset val="204"/>
      </rPr>
      <t>базовый, углубленный)</t>
    </r>
  </si>
  <si>
    <t>ФГОС НОО (обновлённый)</t>
  </si>
  <si>
    <r>
      <t xml:space="preserve">Модификация программы при реализации </t>
    </r>
    <r>
      <rPr>
        <i/>
        <sz val="14"/>
        <color theme="1"/>
        <rFont val="Times New Roman"/>
        <family val="1"/>
      </rPr>
      <t>только углубленного изучения</t>
    </r>
  </si>
  <si>
    <t>Реквизиты 
примерной рабочей программы</t>
  </si>
  <si>
    <t>ФГОС ООО (обновлённый)</t>
  </si>
  <si>
    <r>
      <t xml:space="preserve">Обоснование модификации программы 
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</si>
  <si>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>Уровень реализации программ (</t>
    </r>
    <r>
      <rPr>
        <i/>
        <sz val="14"/>
        <color theme="1"/>
        <rFont val="Times New Roman"/>
        <family val="1"/>
        <charset val="204"/>
      </rPr>
      <t>базовый, углублённый)</t>
    </r>
  </si>
  <si>
    <t xml:space="preserve">Модификация программы </t>
  </si>
  <si>
    <t>История Самарского края</t>
  </si>
  <si>
    <r>
      <t xml:space="preserve">кол-во часов 
</t>
    </r>
    <r>
      <rPr>
        <sz val="12"/>
        <color rgb="FFFF0000"/>
        <rFont val="Times New Roman"/>
        <family val="1"/>
      </rPr>
      <t>(как в книжном варианте программы)</t>
    </r>
  </si>
  <si>
    <t>https://edsoo.ru/Primernaya_rabochaya_programma_osnovnogo_obschego_obrazovaniya_predmeta_Matematika_proekt_.htm</t>
  </si>
  <si>
    <r>
      <rPr>
        <sz val="12"/>
        <color theme="1"/>
        <rFont val="Times New Roman"/>
        <family val="1"/>
      </rPr>
      <t>Звёздный английский. Starlight. 2-11 класс. Сборник примерных рабочих программ. Мильруд Р. П., Суворова Ж.А. М.: Просвещение, 2019.</t>
    </r>
    <r>
      <rPr>
        <sz val="10"/>
        <color rgb="FFFF0000"/>
        <rFont val="Times New Roman"/>
        <family val="1"/>
      </rPr>
      <t xml:space="preserve">
</t>
    </r>
  </si>
  <si>
    <t>Информационная безопасность</t>
  </si>
  <si>
    <t>102</t>
  </si>
  <si>
    <t>углублённый</t>
  </si>
  <si>
    <t>ОДНКНР</t>
  </si>
  <si>
    <t>Учебный план 5 класса ГБОУ Школы №000 ______________ на 2023-2024 уч. год</t>
  </si>
  <si>
    <r>
      <rPr>
        <sz val="14"/>
        <rFont val="Times New Roman"/>
        <family val="1"/>
      </rPr>
      <t>кол-во часов</t>
    </r>
    <r>
      <rPr>
        <sz val="14"/>
        <color rgb="FFFF0000"/>
        <rFont val="Times New Roman"/>
        <family val="1"/>
        <charset val="204"/>
      </rPr>
      <t xml:space="preserve"> (базовый уровень - как в ФРП/ПРП, углубленный - как в книжном варианте или как в ПРП)</t>
    </r>
  </si>
  <si>
    <r>
      <t>Реквизиты 
федеральной рабочей программы/примерной рабочей программы</t>
    </r>
    <r>
      <rPr>
        <sz val="14"/>
        <color rgb="FFFF0000"/>
        <rFont val="Times New Roman"/>
        <family val="1"/>
      </rPr>
      <t>*</t>
    </r>
  </si>
  <si>
    <t>Сроки                реализации                      программы (классы)</t>
  </si>
  <si>
    <t>https://edsoo.ru/Federalnaya_rabochaya_programma_osnovnogo_obschego_obrazovaniya_predmeta_Russkij_yazik_.htm</t>
  </si>
  <si>
    <t>https://edsoo.ru/Federalnaya_rabochaya_programma_osnovnogo_obschego_obrazovaniya_predmeta_Literatura_.htm</t>
  </si>
  <si>
    <t xml:space="preserve">ЛадыженскаяТ.А.,Баранов М.Т.,Тростенцова Л.А. и другие. Русский язык, 5 класс.                                     М.: Просвещение, 2022  </t>
  </si>
  <si>
    <t xml:space="preserve">https://edsoo.ru/Federalnaya_rabochaya_programma_osnovnogo_obschego_obrazovaniya_predmeta_Geografiya_.htm </t>
  </si>
  <si>
    <t>https://edsoo.ru/Federalnaya_rabochaya_programma_osnovnogo_obschego_obrazovaniya_predmeta_Istoriya_.htm</t>
  </si>
  <si>
    <r>
      <rPr>
        <sz val="14"/>
        <color rgb="FFFF0000"/>
        <rFont val="Calibri (Основной текст)_x0000_"/>
        <charset val="204"/>
      </rPr>
      <t>*</t>
    </r>
    <r>
      <rPr>
        <sz val="14"/>
        <rFont val="Calibri (Основной текст)_x0000_"/>
        <charset val="204"/>
      </rPr>
      <t>федеральные/</t>
    </r>
    <r>
      <rPr>
        <sz val="14"/>
        <rFont val="Calibri"/>
        <family val="2"/>
        <charset val="204"/>
        <scheme val="minor"/>
      </rPr>
      <t>при</t>
    </r>
    <r>
      <rPr>
        <sz val="14"/>
        <color theme="1"/>
        <rFont val="Calibri"/>
        <family val="2"/>
        <charset val="204"/>
        <scheme val="minor"/>
      </rPr>
      <t xml:space="preserve">мерные рабочие программы для составления рабочих программ учителем (по обновлённым ФГОС НОО и ООО) берутся строго с сайта https://edsoo.ru
 </t>
    </r>
  </si>
  <si>
    <r>
      <t>**</t>
    </r>
    <r>
      <rPr>
        <sz val="14"/>
        <rFont val="Calibri"/>
        <family val="2"/>
        <charset val="204"/>
        <scheme val="minor"/>
      </rPr>
      <t xml:space="preserve">Учебники, имеющиеся в библитечном фонде, но не вошедшие в приказ Минпросвещения РФ №858 от 21.09.2022, используются в переходный период при введении обновленных ФГОС, а также а соответствии с приложением 2 и приложением 3 к данному приказу. С 2023 года  осуществлятся поэтапная замена учебников. </t>
    </r>
  </si>
  <si>
    <t>из обяза-тельной части федерального УП</t>
  </si>
  <si>
    <r>
      <t xml:space="preserve">кол-во часов </t>
    </r>
    <r>
      <rPr>
        <sz val="12"/>
        <color rgb="FFFF0000"/>
        <rFont val="Times New Roman"/>
        <family val="1"/>
      </rPr>
      <t>(базовый уровень - как в федеральной/примерной РП)</t>
    </r>
  </si>
  <si>
    <r>
      <t xml:space="preserve">Родной язык и литературное чт. на родном языке </t>
    </r>
    <r>
      <rPr>
        <sz val="12"/>
        <color rgb="FFFF0000"/>
        <rFont val="Times New Roman"/>
        <family val="1"/>
      </rPr>
      <t>(при наличии возможностей ОУ и по заявлению родителей)</t>
    </r>
  </si>
  <si>
    <r>
      <t xml:space="preserve">кол-во часов </t>
    </r>
    <r>
      <rPr>
        <sz val="12"/>
        <color rgb="FFFF0000"/>
        <rFont val="Times New Roman"/>
        <family val="1"/>
      </rPr>
      <t>(базовый уровень - как в федеральной/примерной РП, углубленный - как в книжном варианте или как в примерной РП)</t>
    </r>
  </si>
  <si>
    <r>
      <t xml:space="preserve">кол-во часов </t>
    </r>
    <r>
      <rPr>
        <sz val="10"/>
        <color rgb="FFFF0000"/>
        <rFont val="Times New Roman"/>
        <family val="1"/>
      </rPr>
      <t>(базовый уровень - как в федеральной/примерной РП, углубленный - как в книжном варианте или как в примерной РП)</t>
    </r>
  </si>
  <si>
    <r>
      <t>Родной язык и литературное чт. на родном языке</t>
    </r>
    <r>
      <rPr>
        <sz val="12"/>
        <color theme="1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(при наличии возможностей ОУ и по заявлению родителей)</t>
    </r>
  </si>
  <si>
    <r>
      <rPr>
        <sz val="14"/>
        <color theme="1"/>
        <rFont val="Times New Roman"/>
        <family val="1"/>
      </rPr>
      <t>Родной язык и родная литература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(при наличии возможностей ОУ и по заявлению родителей)</t>
    </r>
  </si>
  <si>
    <t>Основы духовно-нравственной культуры народов России</t>
  </si>
  <si>
    <t>ФГОС ООО(обновлённый)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</si>
  <si>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федеральной/примерной РП, углубленный - как в книжном варианте или как в примерной РП)</t>
    </r>
  </si>
  <si>
    <t>из обяза-тельной части УП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</si>
  <si>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федеральной/примерной РП/как в книжном варианте программы, углубленный - как в книжном варианте или как в примерной РП)</t>
    </r>
  </si>
  <si>
    <t>Реквизиты 
федеральной/примерной рабочей программы</t>
  </si>
  <si>
    <t xml:space="preserve">Учебный план ОУ (разрабатывается на основе федерального учебного плана ФОП СОО,приказ Минпросвещения России от 23.11.2022 №1014)
</t>
  </si>
  <si>
    <t>Родная литература*</t>
  </si>
  <si>
    <t>Родной язык *</t>
  </si>
  <si>
    <t xml:space="preserve">ФГОС СОО </t>
  </si>
  <si>
    <t>Всего часов на предмет</t>
  </si>
  <si>
    <t xml:space="preserve">Спецкурсы (итого) </t>
  </si>
  <si>
    <t>Факультативные курсы (итого)</t>
  </si>
  <si>
    <t>Иностранный язык*</t>
  </si>
  <si>
    <t>*при наличии возможностей организации и по заявлению родителей</t>
  </si>
  <si>
    <t>Включен в федер. перечень учебников, приказ Минпросвещения России № 858
от 21.09.2022</t>
  </si>
  <si>
    <t>приложение 1 (да/нет)</t>
  </si>
  <si>
    <t>приложение 2  (да/нет)</t>
  </si>
  <si>
    <t>приложение 3 (да/нет)</t>
  </si>
  <si>
    <t>Разговоры о важном</t>
  </si>
  <si>
    <t>ФГОС НОО (обновленный)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</si>
  <si>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примерной РП/как в книжном варианте программы, углубленный - как в книжном варианте или как в примерной РП)</t>
    </r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</si>
  <si>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-как в примерной РП/как в книжном варианте программы, углубленный - как в книжном варианте или как в примерной РП)</t>
    </r>
  </si>
  <si>
    <t xml:space="preserve">Модуль "Введение в новейшую историю России"
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</si>
  <si>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федеральной РП (ОБЖ)/примерной РП/как в книжном варианте программы, углубленный - как в книжном варианте или как в примерной РП)</t>
    </r>
  </si>
  <si>
    <t>132</t>
  </si>
  <si>
    <t>4</t>
  </si>
  <si>
    <t>2</t>
  </si>
  <si>
    <t>66</t>
  </si>
  <si>
    <t>1</t>
  </si>
  <si>
    <t>33</t>
  </si>
  <si>
    <t>99</t>
  </si>
  <si>
    <t>https://edsoo.ru/Federalnaya_rabochaya_programma_nachalnogo_obschego_obrazovaniya_predmeta_Russkij_yazik_.htm</t>
  </si>
  <si>
    <t>https://edsoo.ru/Federalnaya_rabochaya_programma_nachalnogo_obschego_obrazovaniya_predmeta_Literaturnoe_chtenie_.htm</t>
  </si>
  <si>
    <t>https://edsoo.ru/Federalnaya_rabochaya_programma_nachalnogo_obschego_obrazovaniya_predmeta_Okruzhayuschij_mir_.htm</t>
  </si>
  <si>
    <t>https://edsoo.ru/Primernaya_rabochaya_programma_nachalnogo_obschego_obrazovaniya_predmeta_Matematika_proekt_.htm</t>
  </si>
  <si>
    <t>https://edsoo.ru/Primernaya_rabochaya_programma_nachalnogo_obschego_obrazovaniya_predmeta_Muzika_proekt_.htm</t>
  </si>
  <si>
    <t>https://edsoo.ru/Primernaya_rabochaya_programma_nachalnogo_obschego_obrazovaniya_predmeta_Izobrazitelnoe_iskusstvo.htm</t>
  </si>
  <si>
    <t>https://edsoo.ru/Primernaya_rabochaya_programma_nachalnogo_obschego_obrazovaniya_predmeta_Fizicheskaya_kultura_proekt_.htm</t>
  </si>
  <si>
    <t>https://edsoo.ru/Primernaya_rabochaya_programma_nachalnogo_obschego_obrazovaniya_predmeta_Tehnologiya_proekt_.htm</t>
  </si>
  <si>
    <t>136</t>
  </si>
  <si>
    <t>https://edsoo.ru/Primernaya_rabochaya_programma_nachalnogo_obschego_obrazovaniya_predmeta_Anglijskij_yazik_proekt_0.htm</t>
  </si>
  <si>
    <t>68</t>
  </si>
  <si>
    <t>34</t>
  </si>
  <si>
    <t>https://edsoo.ru/Primernaya_rabochaya_programma_nachalnogo_obschego_obrazovaniya_predmeta_Oosnovi_religionih_kultur_i_svetstkoj_etiki_proekt_.htm</t>
  </si>
  <si>
    <t>1-4</t>
  </si>
  <si>
    <t>нет</t>
  </si>
  <si>
    <t>2-4</t>
  </si>
  <si>
    <t>https://edsoo.ru/Federalnaya_rabochaya_programma_osnovnogo_obschego_obrazovaniya_predmeta_Obschestvoznanie_.htm</t>
  </si>
  <si>
    <t>https://edsoo.ru/Federalnaya_rabochaya_programma_osnovnogo_obschego_obrazovaniya_predmeta_Geografiya_.htm</t>
  </si>
  <si>
    <t>https://edsoo.ru/Primernaya_rabochaya_programma_osnovnogo_obschego_obrazovaniya_predmeta_Anglijskij_yazik_proekt_.htm</t>
  </si>
  <si>
    <t>https://edsoo.ru/Primernaya_rabochaya_programma_osnovnogo_obschego_obrazovaniya_predmeta_Biologiya_proekt_.htm</t>
  </si>
  <si>
    <t>https://edsoo.ru/Primernaya_rabochaya_programma_osnovnogo_obschego_obrazovaniya_predmeta_Osnovi_duhovno_nravstvennoj_kulturi_narodov_Rossii_.htm</t>
  </si>
  <si>
    <t>https://edsoo.ru/Primernaya_rabochaya_programma_po_predmetu_Izobrazitelnoe_iskusstvo_.htm</t>
  </si>
  <si>
    <t>https://edsoo.ru/Primernaya_rabochaya_programma_osnovnogo_obschego_obrazovaniya_predmeta_Muzika_proekt_.htm</t>
  </si>
  <si>
    <t>https://edsoo.ru/Primernaya_rabochaya_programma_osnovnogo_obschego_obrazovaniya_predmeta_Tehnologiya_proekt_.htm</t>
  </si>
  <si>
    <t>https://edsoo.ru/Primernaya_rabochaya_programma_osnovnogo_obschego_obrazovaniya_predmeta_Fizicheskaya_kultura_proekt_.htm</t>
  </si>
  <si>
    <t>6</t>
  </si>
  <si>
    <t>204</t>
  </si>
  <si>
    <t>5-6</t>
  </si>
  <si>
    <t>5-7</t>
  </si>
  <si>
    <t>5-8</t>
  </si>
  <si>
    <t>6-9</t>
  </si>
  <si>
    <t>https://edsoo.ru/Primernaya_rabochaya_programma_osnovnogo_obschego_obrazovaniya_predmeta_Fizika_proekt_.htm</t>
  </si>
  <si>
    <t>https://edsoo.ru/Primernaya_rabochaya_programma_osnovnogo_obschego_obrazovaniya_predmeta_Informatika_proekt_.htm</t>
  </si>
  <si>
    <t>7-9</t>
  </si>
  <si>
    <t>Развитие функциональной грамотности</t>
  </si>
  <si>
    <t>https://edsoo.ru/Primernaya_rabochaya_programma_osnovnogo_obschego_obrazovaniya_predmeta_Himiya_proekt_.htm</t>
  </si>
  <si>
    <t>https://edsoo.ru/Federalnaya_rabochaya_programma_osnovnogo_obschego_obrazovaniya_predmeta_Osnovi_bezopasnosti_zhiznedeyatelnosti_.htm</t>
  </si>
  <si>
    <t>8-9</t>
  </si>
  <si>
    <t>https://edsoo.ru/Primernaya_rabochaya_programma_osnovnogo_obschego_obrazovaniya_uchebnogo_modulya_Vvedenie_v_Novejshuyu_istoriyu_Rossii_Proekt_.htm</t>
  </si>
  <si>
    <t>14</t>
  </si>
  <si>
    <t>0,5 - 1 полугодие</t>
  </si>
  <si>
    <t>9</t>
  </si>
  <si>
    <t>https://edsoo.ru/Federalnaya_rabochaya_programma_srednego_obschego_obrazovaniya_predmeta_Russkij_yazik_.htm</t>
  </si>
  <si>
    <t>https://edsoo.ru/Primernaya_rabochaya_programma_srednego_obschego_obrazovaniya_predmeta_Literatura_6.htm</t>
  </si>
  <si>
    <t>https://edsoo.ru/Primernaya_rabochaya_programma_srednego_obschego_obrazovaniya_predmeta_Anglijskij_yazik_.htm</t>
  </si>
  <si>
    <t>https://edsoo.ru/Federalnaya_rabochaya_programma_srednego_obschego_obrazovaniya_predmeta_Istoriya_.htm</t>
  </si>
  <si>
    <t>https://edsoo.ru/Federalnaya_rabochaya_programma_srednego_obschego_obrazovaniya_predmeta_Geografiya_.htm</t>
  </si>
  <si>
    <t xml:space="preserve">https://edsoo.ru/Federalnaya_rabochaya_programma_srednego_obschego_obrazovaniya_predmeta_Obschestvoznanie_.htm </t>
  </si>
  <si>
    <t>https://edsoo.ru/Federalnaya_rabochaya_programma_srednego_obschego_obrazovaniya_predmeta_Osnovi_bezopasnosti_zhiznedeyatelnosti_Variant_1_.htm</t>
  </si>
  <si>
    <t>https://edsoo.ru/Primernaya_rabochaya_programma_srednego_obschego_obrazovaniya_predmeta_Matematika_.htm</t>
  </si>
  <si>
    <t xml:space="preserve">https://edsoo.ru/Primernaya_rabochaya_programma_srednego_obschego_obrazovaniya_predmeta_Fizicheskaya_kultura_.htm </t>
  </si>
  <si>
    <t>https://edsoo.ru/Primernaya_rabochaya_programma_srednego_obschego_obrazovaniya_predmeta_Fizika_.htm</t>
  </si>
  <si>
    <t xml:space="preserve">https://edsoo.ru/Primernaya_rabochaya_programma_srednego_obschego_obrazovaniya_predmeta_Informatika_.htm </t>
  </si>
  <si>
    <t xml:space="preserve">https://edsoo.ru/Primernaya_rabochaya_programma_srednego_obschego_obrazovaniya_predmeta_Himiya_bazovij_uroven.htm </t>
  </si>
  <si>
    <t>https://edsoo.ru/Primernaya_rabochaya_programma_srednego_obschego_obrazovaniya_predmeta_Biologiya_.htm</t>
  </si>
  <si>
    <t>10-11</t>
  </si>
  <si>
    <t>Учебный план _1а, 1б_ класса ГБОУ СОШ Им.П.В.Кравцова с.Старопохвистнево на 2023-2024 уч. год</t>
  </si>
  <si>
    <t>Смысловое чтение</t>
  </si>
  <si>
    <t>филологическая студия</t>
  </si>
  <si>
    <t>Разговор о правильном питании</t>
  </si>
  <si>
    <t>Учебный план _2а, 2б_ класса ГБОУ СОШ им.П.В.Кравцова с.Старопохвистнево на 2023-2024 уч. год</t>
  </si>
  <si>
    <t xml:space="preserve">Горецкий В.Г., Кирюшкин В.А., Виноградская Л.А., Бойкина М.В. 
Русский язык. Азбука, 1 класс, в 2-х частях. 
М.:Просвещение, 2023г.
Канакина В.П., Горецкий В.Г.
Русский язык, 1 класс. 
М.:Просвещение, 2023г.     </t>
  </si>
  <si>
    <t xml:space="preserve">Климанова Л.Ф., Горецкий В.Г., Голованова М.В. и др.
Литературное чтение, 1 класс, в 2-х частях.
М.:Просвещение, 2023 </t>
  </si>
  <si>
    <t xml:space="preserve">Моро М.И., Волкова С.И., Степанова С.В.
Математика, 1 класс, в 2-х частях.
М.:Просвещение, 2023г. </t>
  </si>
  <si>
    <t>Плешаков А. А. 
Окружающий мир, 1 класс, в 2-х частях.
М.: Просвещение, 2023г.</t>
  </si>
  <si>
    <t>Критская Е.Д., Сергеева Г.П., Шмагина Т.С.
Музыка, 1 класс. 
М.: Просвещение, 2019</t>
  </si>
  <si>
    <t>Неменская Л.А., под редакцией Неменского Б.М. Изобразительное искусство,  1 класс. 
М.:Просвещение, 2019</t>
  </si>
  <si>
    <t>Лутцева Е.А.
Технология, 1 класс. 
Ветана-Граф, 2019</t>
  </si>
  <si>
    <t>Лях В.И.
Физическая культура, 1-4 классы. 
М.:Просвещение, 2019.</t>
  </si>
  <si>
    <t xml:space="preserve">Иванов С.В., Евдокимова А.О., Кузнецова М.И. и др. под редакцией Иванова С.В. 
Русский язык, 2 класс, в 2-х частях.
М.: Вентана-Граф, 2019. </t>
  </si>
  <si>
    <t>Виноградова Н.Ф., Хомякова И.С., Сафонова И.В. и др. под редакцией Виноградовой Н.Ф. 
Литературное чтение, 2 класс, в 2-х частях.
М.: Ветана-Граф, 2019.</t>
  </si>
  <si>
    <t xml:space="preserve">Вербицкая М.В. и др. под редакцией Вербицкой М.В. 
Английский языкс, 2 класс, в 2-х частях.
Вентана-Граф, 2019. </t>
  </si>
  <si>
    <t>Критская Е.Д., Сергеева Г.П., Шмагина Т.С.
Музыка, 2 класс.
М.:Просвещение, 2019.</t>
  </si>
  <si>
    <t>Коротеева Е.И., под редакцией Неменского Б.М. Изобразительное искусство, 2 класс.
М.:Просвещение, 2019.</t>
  </si>
  <si>
    <t>Лях В.И.
Физическая культура, 1-4 классы.
М.:Просвещение, 2019.</t>
  </si>
  <si>
    <t>Рудницкая В.Н., Юдачева Т.В. Математика, 2 класс, в 2-х частях.
М.:Ветана-Граф, 2019.</t>
  </si>
  <si>
    <t>Виноградова Н.Ф. Окружающий мир, 2 класс, в 2-х частях.
М.:Вентана-Граф, 2019.</t>
  </si>
  <si>
    <t>Лутцева Е.А.
Технология, 2 класс.
М.:Вентана-Граф, 2019.</t>
  </si>
  <si>
    <t>0</t>
  </si>
  <si>
    <t>30</t>
  </si>
  <si>
    <t>Занимательная математика</t>
  </si>
  <si>
    <t>20</t>
  </si>
  <si>
    <t>Театральная студия "Петришки"</t>
  </si>
  <si>
    <t>10</t>
  </si>
  <si>
    <t>Шахматы</t>
  </si>
  <si>
    <t>Я - гражданин России</t>
  </si>
  <si>
    <t>Подвижные игры</t>
  </si>
  <si>
    <t>Компьютерная азбука</t>
  </si>
  <si>
    <t>Учебный план _3а, 3б_ класса ГБОУ СОШ им.П.В.Кравцова с.Старопохвистнево на 2023-2024 уч. год</t>
  </si>
  <si>
    <t>Иванов С.В., Евдокимова А.О., Кузнецова М.И. и др. под редакцией Иванова С.В.
Русский язык, 3 класс, в 2-х частях. 
М.: Вентана-Граф, 2020.</t>
  </si>
  <si>
    <t>Виноградова Н.Ф., Хомякова И.С., Сафонова И.В. и др. под редакцией Виноградовой Н.Ф. 
Литературное чтение, 3 класс, в 2-х частях. 
М.: Ветана-Граф, 2021</t>
  </si>
  <si>
    <t xml:space="preserve">Вербицкая М.В. и др. под редакцией Вербицкой М.В. 
Английский язык, 3 класс, в 2-х частях. 
М.:Вентана-Граф, 2020. </t>
  </si>
  <si>
    <t>Рудницкая В.Н., Юдачева Т.В. 
Математика, 3 класс, в 2-х частях. 
М.:Ветана-Граф, 2020.</t>
  </si>
  <si>
    <t>Виноградова Н.Ф.,Калинова Г.С., (часть 1). 
Виноградова Н.Ф., (часть 2). 
Окружающий мир, 3 класс. М.:Вентана-Граф, 2020.</t>
  </si>
  <si>
    <t>Критская Е.Д., Сергеева Г.П., Шмагина Т.С.
Музыка, 3 класс.
М.:Просвещение, 2019.</t>
  </si>
  <si>
    <t>Горяева Н.А., Неменская Л.С, Питерских А.С. и др. под редакцией Неменского Б.М. 
Изобразительное искусство, 3 класс. 
М.:Просвещение, 2019.</t>
  </si>
  <si>
    <t xml:space="preserve">Лутцева Е.А. 
Технология, 3 класс.
М.:Вентана-Граф, 2019. </t>
  </si>
  <si>
    <t>Лях В.И.
Физическая культура, 1-4 классы. 
Просвещение, 2019.</t>
  </si>
  <si>
    <t>Английский с увлечением</t>
  </si>
  <si>
    <t>Иванов С.В., Кузнецова М.И., Петленко Л.В., Романова В.Ю. под редакцией Иванова С.В.
Русский язык, 4 класс, в 2-х частях. 
М.: Ветана-Граф,2019</t>
  </si>
  <si>
    <t>Ефросинина Л.А. 
Литературное чтение, 4 класс, в 2-х частях.
М.: Вентана-Граф 2019.</t>
  </si>
  <si>
    <t>Рудницкая В.Н., Юдачева Т.В. 
Математика, 4 класс, в 2-х частях. 
М.:Ветана-Граф, 2019.</t>
  </si>
  <si>
    <t xml:space="preserve">Вербицкая М.В. и др. под редакцией Вербицкой М.В.
Английский язык, 4 класс, в 2-х частях.
М.:Вентана-Граф, 2019. </t>
  </si>
  <si>
    <t>Виноградова Н.Ф.,Калинова Г.С. 
Окружающий мир, 4 класс, в 2-х частях. 
М.:Вентана-Граф, 2019.</t>
  </si>
  <si>
    <t>Беглов А.Л., Саплина Е.В., Токарева Е.С. и др. 
Основы религиозных культур и светской этики. Основы мировых религиозных культур, 4 класс.
М.:Просвещение, 2019.</t>
  </si>
  <si>
    <t>Критская Е.Д., Сергеева Г.П., Шмагина Т.С.
Музыка, 4 класс. М.:Просвещение 2019.</t>
  </si>
  <si>
    <t>Неменская Л.А., под редакцией Неменского Б.М. 
Изобразиткльное искусство, 4 класс. 
М.:Просвещение, 2019.</t>
  </si>
  <si>
    <t xml:space="preserve">Лутцева Е.А. 
Технология, 4 класс.
М.:Вентана-Граф, 2019. </t>
  </si>
  <si>
    <t>Финансовая грамотность</t>
  </si>
  <si>
    <t>Учебный план _4а, 4б_ класса ГБОУ СОШ им.П.В.Кравцова с.Старопохвистнево на 2023-2024 уч. год</t>
  </si>
  <si>
    <t>Учебный план _5а,б_ класса ГБОУ СОШ им.П.В.Кравцова с.Старопохвистнево на 2023-2024 уч. год</t>
  </si>
  <si>
    <t>Ладыженская Т.А., Баранов М. Т., Тростенцова Л.А. и др.
Русский язык, 5 класс.  в 2-х частях.
М.:Просвещение, 2023</t>
  </si>
  <si>
    <t>Коровина В.Я., Журавлев В.П., Коровин В.И.
Литература, 5 класс, в 2-х частях.
М.:Просвещение, 2023</t>
  </si>
  <si>
    <t>Ваулина Ю.Е., Дули Д., Подоляко О.Е. и др.
Английский язык, 5 класс.
М.:Просвещение, 2023</t>
  </si>
  <si>
    <t>Виленкин Н.Я., Жохов В.И., Чесноков А.С. и др.
Математика, 5 класс, базовый уровень. В 2-х частях.
М.:Просвещение, 2023</t>
  </si>
  <si>
    <t xml:space="preserve">Вигасин А. А., Годер Г. И., Свенцицкая И. С. под ред. Искендерова А. А.
История. Всеобщая история. История Древнего мира, 5 класс.
М.:Просвещение, 2023                </t>
  </si>
  <si>
    <t xml:space="preserve">Пасечник В. В., Суматохин С. В., Гапонюк З.Г., Швецов Г.Г./ Под ред. Пасечника В. В.
Биология, 5 класс, базовый уровень.
М.:Просвещение, 2023      </t>
  </si>
  <si>
    <t xml:space="preserve">Виноградова Н.Ф.,
Власенко В.И., Поляков А.В.
Основы духовно-нравственной культуры народов России, 5 класс.
М.: Вентана-Граф., 2019 </t>
  </si>
  <si>
    <t>Сергеева Г.П., Критская Е.Д. Музыка 5 класс. Просвещение, 2019.</t>
  </si>
  <si>
    <t>Горяева Н.А., Островская О.В., под редакцией Неменского Б.М. 
Изобазительное искусство, 5 класс. 
М.:Просвещение, 2019.</t>
  </si>
  <si>
    <t>Казакевич В.М., Пичугина Г.В., Семёнова Г.Ю. и др. под редакцией Казакевича В.М. 
Технология, 5 класс.
М.:Просвещение, 2019</t>
  </si>
  <si>
    <t>Виленский М.Я., Туревский И.М., Торочкова Т.Ю. и другие, под редакцией Виленского М.Я. 
Физическая культура, 5-7 классы. 
М.:Просвещение, 2019.</t>
  </si>
  <si>
    <t>За страницами учебника математики</t>
  </si>
  <si>
    <t>От слова к тексту</t>
  </si>
  <si>
    <t>ЮИД</t>
  </si>
  <si>
    <t>Программирование мультимедийных объектов на языке программирования Scratch</t>
  </si>
  <si>
    <t>Спортивный клуб "Атлант"</t>
  </si>
  <si>
    <t>Учебный план _6а,б_ класса ГБОУ СОШ им.П.В.Кравцова с.Старопохвистнево на 2023-2024 уч. год</t>
  </si>
  <si>
    <t>Баранов М.Т., Ладыженская Т.А., Тростенцова Л.А. и др.
Русский язык, 6 класс,  в 2-х частях.
М.:Просвещение, 2023</t>
  </si>
  <si>
    <t>Полухина В.П., Коровина В.Я., Журавлев В.П. и др. под ред. Коровиной В.Я.
Литература, 6 класс, в 2-х частях.
М.Просвещение, 2023</t>
  </si>
  <si>
    <t xml:space="preserve">Ваулина Ю.Е., Дули Д., Подоляко О.Е. и др.
Английский язык, 6 класс.
М.:Просвещение. 2023                  </t>
  </si>
  <si>
    <t>Виленкин Н.Я., Жохов В.И., Чесноков А.С. и др.
Математика, 6 класс, базовый уровень, в 2-х частях.
М.:Просвещение, 2023</t>
  </si>
  <si>
    <t xml:space="preserve">Агибалова Е. В., Донской Г. М.  под ред. Сванидзе А. А.
История. Всеобщая история. История Средних веков, 6 класс.
М.:Просвещение. 2023                   </t>
  </si>
  <si>
    <t xml:space="preserve">Боголюбов Л. Н., Рутковская Е. Л., Иванова Л. Ф. и др.
Обществознание, 6 класс.
М.:Просвещение, 2023                     </t>
  </si>
  <si>
    <t>Алексеев А.И., Николина В.В., Липкина Е.К. и др.
География, 5-6 классы.
М.Просвещение, 2023</t>
  </si>
  <si>
    <t xml:space="preserve">Пасечник В. В., Суматохин С. В., Гапонюк З.Г., Швецов Г.Г. под ред. Пасечника В. В.
Биология. Базовый уровень. 6 класс.
М.:Просвещение, 2023  </t>
  </si>
  <si>
    <t xml:space="preserve">Виноградова Н.Ф.
Основы духовно-нравственной культуры народов России, 6 класс.
М.: Вентана-Граф., 2019 </t>
  </si>
  <si>
    <t xml:space="preserve">Сергеева Г.П., Критская Е.Д. Музыка, 6 класс. 
М.:Просвещение, 2020 </t>
  </si>
  <si>
    <t>Неменская Л.А. под ред. Неменского Б.М. Изобразительное искусство. Искусство в жизни человека. 6 класс. 
М.:Просвещение, 2019.</t>
  </si>
  <si>
    <t>Казакевич В.М., Пичугина Г.В., Семёнова Г.Ю. и др. под ред. Казакевича В.М. 
Технология, 6 класс.
М.:Просвещение, 2019</t>
  </si>
  <si>
    <t>Виленский М.Я., Туревский И.М., Торочкова Т.Ю. и др. под ред. Виленского М.Я. 
Физическая культура, 5-7 классы.
М.:Просвещение, 2019.</t>
  </si>
  <si>
    <t>Литература. Примерные рабочие программы. Предметная линия учебников под редакцией Коровиной В.Я., 5—9 классы: учеб. пособие для общеобразоват. организаций / [ Коровина В.Я., Журавлев В.П., Коровин В.И., Беляева Н.В.]. 
М.: Просвещение, 2021.</t>
  </si>
  <si>
    <t>Баранов М.Т., Ладыженская Т.А., Тростенцова Л.А. и др. 
Русский язык, 7 класс, в 2-х частях.
М.:Просвещение, 2020.</t>
  </si>
  <si>
    <t>Коровина В.Я., Журавлёв В.П., Коровин В.И. 
Литература, 7 класс, в 2-х частях. 
М.: Просвещение, 2020</t>
  </si>
  <si>
    <t>Рабочие программы. Предметная линия учебников  Ладыженской Т.А.,  Баранова М.Т.,  Тростенцовой Л.А. и других, 5-9 классы.
 Пособие для учителей общеобразовательных учреждений./Баранов М.Т, Дейкина А.Д., Ладыженская Т.А.
М.: Просвещение, 2016.</t>
  </si>
  <si>
    <r>
      <rPr>
        <sz val="12"/>
        <color theme="1"/>
        <rFont val="Times New Roman"/>
        <family val="1"/>
        <charset val="204"/>
      </rPr>
      <t>Вербицкая М.В.
Английский язык. Forward, 5-9 классы. Программа. ФГОС.,
М.: Вентана-Граф, 2019</t>
    </r>
    <r>
      <rPr>
        <sz val="14"/>
        <color theme="1"/>
        <rFont val="Times New Roman"/>
        <family val="1"/>
        <charset val="204"/>
      </rPr>
      <t xml:space="preserve">.
</t>
    </r>
  </si>
  <si>
    <t>Вербицкая М.В. и др. под редакцией Вербицкой М.В..
Английский язык, 7 класс, в 2-х частях. 
М.: Вентана-Граф, 2020.</t>
  </si>
  <si>
    <t>Босова Л.Л, Босова А.Ю.
Информатика, 7 класс, базовый уровень.
М.: Просвещение, 2023.</t>
  </si>
  <si>
    <t>Арсентьев Н.М., Данилов А.А., Курукин И.В. и др. под ред. Торкунова А.В. 
История России, 7 класс, в 2-х частях. 
М.: Просвещение, 2020. Юдовская А.Я., Баранов П.А., Ванюшкина Л.М. под ред. Искендерова А.А. 
Всеобщая история. История Нового времени, 7 класс. 
М.: Просвещение 2020.</t>
  </si>
  <si>
    <t>Обществознание. Рабочая программа. Поурочные разработки, 7 класс : учеб. пособие для общеобразоват. организаций / [Боголюбов Л.Н. и др.]. 
 М.: Просвещение, 2020.</t>
  </si>
  <si>
    <t>Боголюбов Л.Н., Иванова Л.Ф., Городецкая Н.И. и др. Обществознание, 7 класс.  
 М.: Просвещение, 2020.</t>
  </si>
  <si>
    <t xml:space="preserve">Примерная рабочая программа. География. Поурочные разработки, 7 класс : учеб. пособие для общеобразоват. организаций /[Николина В.В., Королёва А.А., Кучинова Н.В., Юлова М.Е.]. 
М.: Просвещение, 2017. </t>
  </si>
  <si>
    <t>Алексеев А.И., Николина В.В., Липкина Е.К. и др. 
География, 7 класс. 
М.: Просвещение. 2022.</t>
  </si>
  <si>
    <t>Перышкин И.М, Иванов А.И.
Физика, 7 класс, базовый уровень.
М.: Просвещение, 2023.</t>
  </si>
  <si>
    <t>Биология. Примерные рабочие программы. Предметная линия учебников Сивоглазова В.И., 5-9 классы : учеб. пособие для общеобразоват. организаций / Сивоглазов В.И..
М.: Дрофа, 2021.</t>
  </si>
  <si>
    <t>Сивоглазов В.И., Сапин М.Р., Каменский А.А. 
Биология, 7 класс.  
М.: Дрофа, 2022.</t>
  </si>
  <si>
    <t>Музыка. 5-8 классы. Искусство. 8-9 классы. Сборник рабочих программ. Предметная линия учебников Сергеевой Г.П., Критской Е.Д. : учеб. пособие для общеобразоват. организаций / Сергеева Г.П., Критская Е.Д., Кашекова И.Э.. 
М.: Просвещение, 2019.</t>
  </si>
  <si>
    <t>Сергеева Г.П., Критская Е.Д. Музыка, 6 класс. 
М.: Просвещение, 2020.</t>
  </si>
  <si>
    <t>Питерских А.С., Гуров Г.Е. под ред. Неменского Б.М. Изобразительное искусство. Дизайн и архитектура в жизни человека,7 класс.  
М.: Просвещение, 2020.</t>
  </si>
  <si>
    <t>Технология. Примерные рабочие программы. Предметная линия учебников Казакевича В.М. и др. 5-9 классы  / Казакевич В.М., Пичугина Г.В., Семёнова Г.Ю.. 
М.: Просвещение, 2020.</t>
  </si>
  <si>
    <t>Казакевич В.М., Пичугина Г.В., Семёнова Г.Ю. и др. под ред. Казакевича В.М. 
Технология, 7 класс.   
М.: Просвещение, 2019.</t>
  </si>
  <si>
    <t>Основы безопасности жизнедеятельности: 5-9 классы: рабочая программа/УМК Виноградовой Н. Ф., Смирнова Д.В.. 
М.: Вентана-Граф, 2017.</t>
  </si>
  <si>
    <t>Виноградова Н.Ф., Смирнов Д.В., Сидоренко Л.В. и др. 
Основы безопасности жизнедеятельности., 5-7 класс.
М.: Вентана-Граф, 2020.</t>
  </si>
  <si>
    <t xml:space="preserve">Физическая культура. 5-9 классы. Примерные рабочие программы. Предметная линия учебников Виленского М.Я., Ляха В.И../ Лях В.И.. 
М.: Просвещение, 2021. </t>
  </si>
  <si>
    <r>
      <rPr>
        <sz val="12"/>
        <color theme="1"/>
        <rFont val="Times New Roman"/>
        <family val="1"/>
        <charset val="204"/>
      </rPr>
      <t xml:space="preserve">Рабочая программа и тематическое планирование курса «История России», 6-10 классы: учеб. пособие для общеобразоват. организаций / Данилов А.А., Журавлева О.Н., Барыкина И.Е.. 
М.: Просвещение, 2020.
Всеобщая история. История Нового времени. Рабочая программа. Поурочные рекомендации, 7 класс : учеб. пособие для </t>
    </r>
    <r>
      <rPr>
        <sz val="14"/>
        <color theme="1"/>
        <rFont val="Times New Roman"/>
        <family val="1"/>
        <charset val="204"/>
      </rPr>
      <t xml:space="preserve">общеобразоват. </t>
    </r>
    <r>
      <rPr>
        <sz val="12"/>
        <color theme="1"/>
        <rFont val="Times New Roman"/>
        <family val="1"/>
        <charset val="204"/>
      </rPr>
      <t xml:space="preserve">организаций / Коваль Т.В., Юдовская А.Я., Ванюшкина Л.М.. </t>
    </r>
    <r>
      <rPr>
        <sz val="14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М.: Просвещение, 2020.</t>
    </r>
  </si>
  <si>
    <r>
      <rPr>
        <sz val="12"/>
        <color theme="1"/>
        <rFont val="Times New Roman"/>
        <family val="1"/>
        <charset val="204"/>
      </rPr>
      <t xml:space="preserve">Виленский М.Я., Туревский И.М., Торочкова Т.Ю. и др. под ред. Виленского М.Я. Физическая культура, 5-7 классы.   </t>
    </r>
    <r>
      <rPr>
        <sz val="14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М.: Просвещение, 2019.</t>
    </r>
  </si>
  <si>
    <t>Учебный план _7а,б_ класса ГБОУ СОШ им. П.В. Кравцова с. Старопохвистнево на 2023-2024 уч. год</t>
  </si>
  <si>
    <t>Рабочие программы. Предметная линия учебников Ладыженской Т.А., Баранова М.Т., Тростенцовой Л.А. и других, 5-9 классы. Пособие для учителей общеобразовательных учреждений./Баранов М.Т, Дейкина А.Д., Ладыженская Т.А.
М.: Просвещение, 2016.</t>
  </si>
  <si>
    <t>Бархударов С.Г., Крючков С.Е., Максимов Л.Ю. и др. 
Русский язык, 8 класс.  М.:Просвещение, 2019.</t>
  </si>
  <si>
    <t>Литература. Примерные рабочие программы. Предметная линия учебников под редакцией Коровиной В.Я., 5-9 классы : учеб. пособие для общеобразоват. организаций / [Коровина В.Я., Журавлев В.П., Коровин В.И., Беляева Н.В.].  
М.: Просвещение, 2021.</t>
  </si>
  <si>
    <t>Коровина В.Я., Журавлёв В.П., Коровин В.И. 
Литература., 8 класс, в 2-х частях.
М.: Просвещение, 2020</t>
  </si>
  <si>
    <r>
      <rPr>
        <sz val="12"/>
        <color theme="1"/>
        <rFont val="Times New Roman"/>
        <family val="1"/>
        <charset val="204"/>
      </rPr>
      <t>Вербицкая М.В.
Английский язык. Forward, 5-9 классы. Программа. ФГОС., 
М.: Вентана-Граф, 2019.</t>
    </r>
    <r>
      <rPr>
        <sz val="14"/>
        <color theme="1"/>
        <rFont val="Times New Roman"/>
        <family val="1"/>
        <charset val="204"/>
      </rPr>
      <t xml:space="preserve">
</t>
    </r>
  </si>
  <si>
    <r>
      <rPr>
        <sz val="12"/>
        <color theme="1"/>
        <rFont val="Times New Roman"/>
        <family val="1"/>
        <charset val="204"/>
      </rPr>
      <t xml:space="preserve">Вербицкая М.В. и др., под редакцией Вербицкой М.В.. Английский язык, 8 класс, в 2-х частях. 
М.: Вентана-Граф, </t>
    </r>
    <r>
      <rPr>
        <sz val="12"/>
        <rFont val="Times New Roman"/>
        <family val="1"/>
        <charset val="204"/>
      </rPr>
      <t>2019.</t>
    </r>
  </si>
  <si>
    <t>Рабочие программы. Математика  5-11 класс./Мерзляк А.Г., Полонский В.Б., .Якир М.С., Буцко Е.В.  
М.: "Вентана-Граф", 2020.</t>
  </si>
  <si>
    <r>
      <rPr>
        <sz val="12"/>
        <color theme="1"/>
        <rFont val="Times New Roman"/>
        <family val="1"/>
        <charset val="204"/>
      </rPr>
      <t>Программа к УМК «ИНФОРМАТИКА» Босовой Л.Л.,  Босовой А.Ю.. 7–9 классы (Авторы: Босова Л.Л.,  Босова А.Ю.). Информатика. Примерные рабочие программы. 5–9 классы: учебно-методическое пос</t>
    </r>
    <r>
      <rPr>
        <sz val="14"/>
        <color theme="1"/>
        <rFont val="Times New Roman"/>
        <family val="1"/>
        <charset val="204"/>
      </rPr>
      <t>обие / со</t>
    </r>
    <r>
      <rPr>
        <sz val="12"/>
        <color theme="1"/>
        <rFont val="Times New Roman"/>
        <family val="1"/>
        <charset val="204"/>
      </rPr>
      <t>ст. Бутягина К.Л.. 
М.: БИНОМ. Лаборатория знаний, 2016</t>
    </r>
  </si>
  <si>
    <t>Босова Л.Л., Босова А.Ю. Информатика, 8 класс.  
М.: БИНОМ 2020.</t>
  </si>
  <si>
    <t>Рабочая программа и тематическое планирование курса «История России». 6-10 классы : учеб. пособие для общеобразоват. организаций / Данилов А.А., Журавлева О.Н., Барыкина И.Е.. М.: Просвещение, 2020.
Всеобщая история. История Нового времени. Рабочая программа. Поурочные рекомендации. 8 класс : учеб. пособие для общеобразоват. организаций / Коваль Т.В., Юдовская А.Я., Ванюшкина Л.М..  М.: Просвещение, 2020.</t>
  </si>
  <si>
    <t>Арсентьев Н. М., Данилов А.А., Курукин И. В. и др. под ред. Торкунова А. В. 
История России, 8 класс, в 2-х частях.
М.: Просвещение, 2020. Юдовская А.Я., Баранов П.А., Ванюшкина Л.М. и др. под ред. Искендерова А.А. 
Всеобщая история. История Нового времени, 8 класс. 
М.: Просвещение, 2020.</t>
  </si>
  <si>
    <r>
      <rPr>
        <sz val="12"/>
        <color theme="1"/>
        <rFont val="Times New Roman"/>
        <family val="1"/>
        <charset val="204"/>
      </rPr>
      <t>Обществознание. Рабочая программа. Поурочные разработки.
8 класс : учеб. пособие для общеобразоват. организаций /
[Боголюбов  Л.Н.и др.]. 
М.: Просвещение, 2020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</si>
  <si>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Примерная рабочая программа. География. Поурочные разработки, 8 класс : учеб. пособие для общеобразоват. организаций /[Николина В.В., Королёва А.А., Кучинова Н.В., Юлова М.Е.]. 
М.: Просвещение, 2017. </t>
  </si>
  <si>
    <t>Физика. 7-9 классы : рабочая программа к линии УМК Перышкина А.В., Гутник Е.М. : учебно-методическое пособие / Филонович Н.В., Гутник Е.М.. 
М.: Дрофа, 2017.</t>
  </si>
  <si>
    <t>Перышкин И. М., Иванов А. И. Физика, 8 класс.
М.: Дрофа, 2020.</t>
  </si>
  <si>
    <t>Габриелян О.С., Остроумов И.Г., Сладков С.А.
Химия, 8 класс.
М.: Просвещение, 2023.</t>
  </si>
  <si>
    <t>Сивоглазов В.И., Сапин М.Р., Каменский А.А.
Биология, 8 класс.
М.: Просвещение, 2023</t>
  </si>
  <si>
    <t>Музыка. 5-8 классы. Искусство. 8-9 классы. Сборник рабочих программ. Предметная линия учебников Сергеевой Г.П., Критской Е.Д. : учеб. пособие для общеобразоват. организаций /  Сергеева Г.П., Критская Е.Д., Кашекова И.Э..  
М.: Просвещение, 2019.</t>
  </si>
  <si>
    <t xml:space="preserve">Сергеева Г.П., Критская Е.Д. Музыка, 6 класс. 
М.:Просвещение, 2020. </t>
  </si>
  <si>
    <r>
      <rPr>
        <sz val="12"/>
        <color theme="1"/>
        <rFont val="Times New Roman"/>
        <family val="1"/>
        <charset val="204"/>
      </rPr>
      <t>Изобразительное искусство. 1-4, 5-8 классы. Сборник примерных рабочих программ. ФГОС"
Предметная линия учебников под редакцией Неменского Б.М.. 1-4 классы. Предметная линия учебников под редакцией Неменского Б.М.. 5-8 классы/ Неменский Б.М., Мухина Т.А., Горяева Н.А.. 
М.: Просвещение,2020.</t>
    </r>
    <r>
      <rPr>
        <sz val="14"/>
        <color theme="1"/>
        <rFont val="Times New Roman"/>
        <family val="1"/>
        <charset val="204"/>
      </rPr>
      <t xml:space="preserve">
</t>
    </r>
  </si>
  <si>
    <t>Питерских А.С., под редакцией Неменского Б.М. Изобразительное искусство, 8 класс. 
М.: Просвещение, 2020.</t>
  </si>
  <si>
    <t>Казакевич В.М., Пичугина Г.В., Семёнова Г.Ю. и др. под ред. Казакевича В.М. 
Технология, 8-9 класс  
М.: Просвещение, 2020.</t>
  </si>
  <si>
    <t>Лях В. И. 
Физическая культура, 8-9 класс. 
М.: Просвещение, 2019.</t>
  </si>
  <si>
    <t>Виноградова Н.Ф., Смирнов Д.В., Сидоренко Л.В. и др. 
Основы безопасности жизнедеятельности, 8 класс. 
М.: Вентана-Граф, 2020.</t>
  </si>
  <si>
    <t xml:space="preserve">Мерзляк А.Г., Полонский В.Б., Якир М.С. под ред. Подольского В.Е.
Алгебра, 7 класс.
М.: Вентана-Граф, 2020.
Мерзляк А.Г.,Полонский В.Б.,Якир М.С. под ред. Подольского В.Е.
 Геометрия, 7 класс. 
М.: Вентана-Граф, 2021.
Высоцкий И.Р., Ященко И.В. Под ред. Ященко И.В. 
Вероятность и статистика, 7-9 классы, базовый уровень, в 2-х частях.
М.: Просвещение, 2023.
</t>
  </si>
  <si>
    <t xml:space="preserve">Мерзляк А.Г., Полонский В.Б., Якир М.С. под ред. Подольского В.Е. 
Алгебра, 8 класс. 
М.: Вентана-Граф, 2020.
Мерзляк А.Г.,Полонский В.Б., Якир М.С., под ред. Подольского В.Е.
Геометрия, 8 класс. 
М.: Вентана-Граф, 2021.
Высоцкий И.Р., Ященко И.В. Под ред. Ященко И.В. 
Вероятность и статистика, 7-9 классы, базовый уровень, в 2-х частях.
М.: Просвещение, 2023.
</t>
  </si>
  <si>
    <t>Бархударов С.Г., Крючков С.Е., Максимов Л.Ю. и др. 
Русский язык, 9 класс.   М.:Просвещение, 2019.</t>
  </si>
  <si>
    <t>Коровина В.Я., Журавлев В.П., Коровин В.И и др. под ред. Коровиной В .Я. 
Литература, 9 класс, в 2-х частях. М.: Просвещение, 2020.</t>
  </si>
  <si>
    <r>
      <t xml:space="preserve">Вербицкая М.В. и др., под редакцией Вербицкой М.В.. Английский язык, 9 класс, в 2-х частях. 
М.: Вентана-Граф, </t>
    </r>
    <r>
      <rPr>
        <sz val="12"/>
        <rFont val="Times New Roman"/>
        <family val="1"/>
        <charset val="204"/>
      </rPr>
      <t>2019.</t>
    </r>
  </si>
  <si>
    <t>Босова Л.Л., Босова А.Ю. Информатика. 9 кл.  
М.: БИНОМ, 2020.</t>
  </si>
  <si>
    <r>
      <rPr>
        <sz val="12"/>
        <rFont val="Times New Roman"/>
        <family val="1"/>
        <charset val="204"/>
      </rPr>
      <t>Рабочая программа и тематическое планирование курса «История России». 6-10 классы : учеб. пособие для общеобразоват. организаций / Данилов А.А.,
Журавлева О.Н., Барыкина И.Е.. М.: Просвещение, 2020.
Всеобщая история. История Нового времени. Рабочая программа. Поурочные рекомендации. 9 класс : учеб</t>
    </r>
    <r>
      <rPr>
        <sz val="14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>пособие для общеобразоват. организаций / Несмелова М.Л.. 
М.: Просвещение, 2020.</t>
    </r>
  </si>
  <si>
    <t>Арсентьев Н. М., Данилов А. А., Левандовский А.  А. и др. под ред. Торкунова А. В. 
История России,9 класс, в 2-х частях.
М.:Просвещение, 2020. Юдовская А.Я., Баранов П.А., Ванюшкина Л.М. и др. под ред. Искендерова А.А. 
Всеобщая история. История Нового времени, 9 класс. 
М.: Просвещение, 2020.</t>
  </si>
  <si>
    <t>Обществознание. Рабочая программа. Поурочные разработки. 9 класс : учеб. пособие для общеобразоват. организаций / [Боголюбов Л.Н. и др.]. 
М.: Просвещение, 2020.</t>
  </si>
  <si>
    <t>Боголюбов Л.Н., Лазебникова А.Ю., Матвеев А.И. и др. Обществознание, 9 класс.
М.: Просвещение, 2019.</t>
  </si>
  <si>
    <t>Программа курса «География», 5-9 классы (автор составитель Домогацких Е.М.
 М.: ООО «Русское слово», 2019 г)</t>
  </si>
  <si>
    <t>Перышкин И. М., Гутник Е. М., Иванов А. И., Петрова М. А. Физика, 9 класс.   
М.:Дрофа, 2019.</t>
  </si>
  <si>
    <t>Химия. Рабочие программы. Предметная линия учебников  Рудзитиса Г.Е., Фельдмана Ф.Г. 8-9 классы : учеб. пособие для общеобразоват. организаций / Гара Н.Н.  
 М.: Просвещение, 2017.</t>
  </si>
  <si>
    <t>Рудзитис Г.Е., Фельдман Ф.Г. Химия, 9 класс.   
М.: Просвещение, 2019.</t>
  </si>
  <si>
    <t>Биология. Программа общеобразовательных учреждений по биологии к учебному комплексу для 5-11 классов. Линейный курс (авторы – составители Сонин Н.И., Захаров В.Б.) к учебникам Сонина Н.И., Захарова В.Б., Плешакова А.А., Сапина М.Р. 
М.: Дрофа, 2019</t>
  </si>
  <si>
    <t>Основы безопасности жизнедеятельности: 5-9 классы: рабочая программа/УМК Виноградовой Н. Ф., Смирнова Д.В..
М.: Вентана-Граф, 2017</t>
  </si>
  <si>
    <t>Виноградова Н.Ф., Смирнов Д.В., Сидоренко Л.В. и др. Основы безопасности жизнедеятельности, 9  класс. 
М.: Вентана-Граф, 2020.</t>
  </si>
  <si>
    <t>Лях В. И. 
Физическая культура, 8-9 класс. М.: Просвещение, 2019.</t>
  </si>
  <si>
    <t>Учебный план _8а,б_ класса ГБОУ СОШ им. П.В. Кравцова с. Старопохвистнево на 2023-2024 уч. год</t>
  </si>
  <si>
    <t>Учебный план _9а,б_ класса ГБОУ СОШ им П.В. Кравцова с. Старопохвистнево на 2023-2024 уч. год</t>
  </si>
  <si>
    <t>Коммуникативная деятельность</t>
  </si>
  <si>
    <t>Спортивно-оздоровительное</t>
  </si>
  <si>
    <t>факультатив (ЗОЖ)</t>
  </si>
  <si>
    <t>беседы, диспуты, дискуссии и др.</t>
  </si>
  <si>
    <t>игры, конкурсы, соревнования</t>
  </si>
  <si>
    <t>Интеллектуальные марафоны</t>
  </si>
  <si>
    <t>Решение практических задач</t>
  </si>
  <si>
    <t>Информационная культура</t>
  </si>
  <si>
    <t>решение практических задач</t>
  </si>
  <si>
    <t>Художественно-эстетическая творческая деятельность</t>
  </si>
  <si>
    <t>постановка спектаклей</t>
  </si>
  <si>
    <t>"Ученье с увлечением!"</t>
  </si>
  <si>
    <t>турниры</t>
  </si>
  <si>
    <t>Проектно-исследовательская деятельность</t>
  </si>
  <si>
    <t>кружок</t>
  </si>
  <si>
    <t>конкурсы, олимпиады</t>
  </si>
  <si>
    <t>беседы, проектная деятельность</t>
  </si>
  <si>
    <t>практические задания</t>
  </si>
  <si>
    <t>практические занятия</t>
  </si>
  <si>
    <t>Классные часы</t>
  </si>
  <si>
    <t>ВД по формированию ФГ; проектная и исследовательская деятельность</t>
  </si>
  <si>
    <t>ВД по учебным предметам образовательной программы</t>
  </si>
  <si>
    <t>клуб</t>
  </si>
  <si>
    <t>ВД по организации деятельности ученических сообществ</t>
  </si>
  <si>
    <t>агитригады</t>
  </si>
  <si>
    <t>ВД, направленная на развитие личности, профориентацию, предпрофильную подготовку</t>
  </si>
  <si>
    <t>спортивная студия ученый курс физической культуры</t>
  </si>
  <si>
    <t>ВД по оеспечению безопасности жизни и здоровья обучающихся</t>
  </si>
  <si>
    <t>Пионербол</t>
  </si>
  <si>
    <t>Управление беспилотными  летательными аппаратами</t>
  </si>
  <si>
    <t>алгебра - 4 ч., геометрия - 2 ч., вероятность и статистика - 1 ч.</t>
  </si>
  <si>
    <t>алгебра - 136 ч., геометрия - 68 ч., вероятность и статистика - 34 ч.</t>
  </si>
  <si>
    <t>ВД по реализации комплекса воспитательных мероприятий</t>
  </si>
  <si>
    <t>Ваш выход</t>
  </si>
  <si>
    <t>исследование, анализ, решение типовых задач</t>
  </si>
  <si>
    <t>3D моделирование</t>
  </si>
  <si>
    <t>Школа безопасности и основы первой помощи</t>
  </si>
  <si>
    <t>алгебра -4 ч.
геометрия - 2 ч.</t>
  </si>
  <si>
    <t>алгебра -136 ч.
геометрия - 68 ч.</t>
  </si>
  <si>
    <t>Проектная деятельность</t>
  </si>
  <si>
    <t>проекты, конференции</t>
  </si>
  <si>
    <t>ВД по организации ученических сообществ</t>
  </si>
  <si>
    <t>Юнармия</t>
  </si>
  <si>
    <t>ГТО</t>
  </si>
  <si>
    <t>Боголюбов Л.Н., Лазебникова А.Ю., Городецкая Н.И. и др. Обществознание, 8 класс.   
М.: Просвещение, 2019.</t>
  </si>
  <si>
    <t>Алексеев А.И., Николина В.В., Липкина В.К. и др.
География, 8 класс.
М.: Просвещение, 2020</t>
  </si>
  <si>
    <t xml:space="preserve">Мерзляк А.Г., Полонский В.Б., Якир М.С. под ред. Подольского В.Е. 
Алгебра, 9 класс. 
М.: Вентана-Граф, 2020.
Мерзляк А.Г.,Полонский В.Б., Якир М.С., под ред. Подольского В.Е.
Геометрия, 9 класс. 
М.: Просвещение, 2023.
</t>
  </si>
  <si>
    <t>Школа завершает обучение по данной линии учебников. 
Сапин М.Р.,Сонин Н.И.
Биология. Человек. 9 класс
М.: Дрофа, 2019.</t>
  </si>
  <si>
    <t>Школа завершает обучение по данной линии учебников. Домогацких Е.М., Алексеевский Н.И.,Клюев Н.Н. 
География, 9 класс. 
М.: Русское слово, 2019.</t>
  </si>
  <si>
    <t>Бизнес и предприятие</t>
  </si>
  <si>
    <t>предпрофильный курс</t>
  </si>
  <si>
    <t>ВД по организации педагогической поддержки</t>
  </si>
  <si>
    <t>Биология при выборе профессии</t>
  </si>
  <si>
    <t>Практическая география</t>
  </si>
  <si>
    <t>Экспериментальная физика</t>
  </si>
  <si>
    <t>Ноконов В.А.
Введение в Новейшую историю России, 9 класс.
М.: Просвещение, 2023</t>
  </si>
  <si>
    <t>Львова С. И. Русский язык. Рабочая программа для общеобразовательных учреждений. 10 – 11 классы. Базовый и углублённый уровни. – М.: Мнемозина, 2014</t>
  </si>
  <si>
    <t>углубленный</t>
  </si>
  <si>
    <t>Львова С.И., Львов В.В. Русский язык (углубленный уровень). 11 кл. М.:Мнемозина, 2019.</t>
  </si>
  <si>
    <t xml:space="preserve">Литература. Примерные рабочие программы. Предметная линия учебников под ред. В.П.Журавлева, Ю.В. Лебедева. 10-11 классы: учеб.пособие для общеобразоват. организаций: базовый уровень/А.Н.Романова, Н.В. Шуваева - М.: Просвещение, 2019. </t>
  </si>
  <si>
    <t>Михайлов О.Н., Шайтанов И.О., Чалмаев В.А. и др. / Под ред. Журавлёва В.П. Литература. 11 кл. Базовый уровень. В 2 ч. М.: Просвещение, 2020</t>
  </si>
  <si>
    <t>Английский язык : базовый уровень : 10–11 классы : программа /
М. В. Вербицкая. — М. : Вентана-Граф, 2017</t>
  </si>
  <si>
    <t>Вербицкая М.В. и другие, под редакцией Вербицкой М.В. Английский язык 11 класс. Вентана-Граф, 2019.</t>
  </si>
  <si>
    <t>5 алг + 2 геом</t>
  </si>
  <si>
    <t>170 алг + 68 геом</t>
  </si>
  <si>
    <t>Рабочие программы. Математика  5-11 класс./А.Г.Мерзляк, В.Б.Полонский, М.С.Якир, Е.В.Буцко - М.: "Вентана-Граф", 2020.</t>
  </si>
  <si>
    <t>Мерзляк А.Г.,Номировский Д.А.,Поляков В.М.;под ред. Подольского В.Е. Алгебра и начала матиматического анализа.11 кл. (углубленный) Вентана-Граф,  2022 Мерзляк А.Г.,Номировский Д.А.,Поляков В.М.;под ред. Подольского В.Е. Геометрия. 11 кл. (углубленный) Вентана-Граф, 2022</t>
  </si>
  <si>
    <t>История России. 6-10 классы. Рабочая программа и тематическое планирование курса. ФГОС/ А. А. Данилов, О. Н. Журавлева, И. Е. Барыкина. — М. : Просвещение, 2020.
История. Всеобщая история. Новейшая история. Рабочая программа. Методические рекомендации. 10-11 классы : учеб. пособие для общеобразоват. организаций: базовый уровень / М. Л. Несмелова, Е.Г.Середникова, А.О.Сорока-Цюпа.. — М.: Просвещение, 2021</t>
  </si>
  <si>
    <t>Программа: Астрономия. Базовый уровень. 11 класс : учебно-методическое пособие / Е. К. Страут. — М. : Дрофа, 2019.</t>
  </si>
  <si>
    <t>Воронцов-Вельяминов Б.А., Страут Е.К. Астрономия 10-11 класс. Дрофа, 2019.</t>
  </si>
  <si>
    <t>Основы безопасности жизнедеятельности. Базовый уровень: рабочая программа. 10-11 классы: учебно-методическое пособие/С.В.Ким. -  М.:Вентана-Граф, 2019.</t>
  </si>
  <si>
    <t>Ким С.В.,Горский В.А. Основы безопасности жизнедеятельности. 10-11 кл. Вентана-Граф, 2020</t>
  </si>
  <si>
    <t>Физическая культура. 10-11 классы: Примерная рабочая программа. Предметная линия учебников  / В. И. Ляха. — М.: Просвещение, 2021.</t>
  </si>
  <si>
    <t>Лях В. И. Физическая культура. 10-11 кл. Базовый уровень М.: Просвещение, 2020.</t>
  </si>
  <si>
    <t>Рабочие программы. Физика. 10-11 классы.  Предметная линия учебников под редакцией А. А. Пинского, О. Ф. Кабардина Углубленный уровень. ФГОС / М.Ю.Королев, Е.Б.Петрова - М.: Просвещение, 2017</t>
  </si>
  <si>
    <t>Кабардин О.Ф., Орлов В.А., Эвенчик Э.Е. и др. / Под ред. Пинского А.А., Кабардина О.Ф. Физика. 11 кл. Углублённый уровень Просвещение, 2020</t>
  </si>
  <si>
    <t>Химия. Рабочие программы. Предметная линия учебников Г.Е.Рудзитиса, Ф.Г.Фельдмана. 10-11 классы: учеб.пособие для общеобразоват.организаций: базовый уровень/Афанасьева М.Н.. - М.: Просвещение, 2020.</t>
  </si>
  <si>
    <t>Программа к УМК «Информатика» для 10-11 классов (ФГОС), базовый уровень Авторы: Семакин И. Г., Хеннер Е. К., Шеина Т. Ю. - М.: БИНОМ. Лаборатория знаний, 2018.</t>
  </si>
  <si>
    <t>Семакин И.Г., Хеннер Е.К., Шеина Т.Ю. Информатика. 11 кл. Базовый уровень. БИНОМ, 2019.</t>
  </si>
  <si>
    <t>Избранные вопросы в профильной физике</t>
  </si>
  <si>
    <t>11</t>
  </si>
  <si>
    <t xml:space="preserve">Избранные вопросы в профильной математике </t>
  </si>
  <si>
    <t>Социальное</t>
  </si>
  <si>
    <t>Агенство молодежных инициатив</t>
  </si>
  <si>
    <t>Прфуспех</t>
  </si>
  <si>
    <t>Общекултурное</t>
  </si>
  <si>
    <t>Психология ччеловека</t>
  </si>
  <si>
    <t>Духовно-нравственное</t>
  </si>
  <si>
    <t>общественно-полезные практики</t>
  </si>
  <si>
    <t>Учебный план _11_ класса ГБОУ СОШ им.П.В.Кравцова с.Старопохвистнево на 2023-2024 уч. год</t>
  </si>
  <si>
    <t>русский, математика, физика</t>
  </si>
  <si>
    <t>русский, математика, обществознание</t>
  </si>
  <si>
    <t>Вербицкая М.В. и другие, под редакцией Вербицкой М.В. Английский язык 11 класс. Вентана-Граф, 2019</t>
  </si>
  <si>
    <t>4 алг +
2 геом</t>
  </si>
  <si>
    <t>136 алг + 68геом</t>
  </si>
  <si>
    <t xml:space="preserve">
</t>
  </si>
  <si>
    <t>Обществознание. Рабочая программа. Поурочные разработки. 11 класс : учеб. пособие для общеобразоват. организаций : базовый уровень / [Л. Н. Боголюбов и др.]. — М.: Просвещение, 2021.</t>
  </si>
  <si>
    <t>Боголюбов Л.Н., Городецкая Н.И., Лазебникова А.Ю. и др. / Под ред. Боголюбова Л.Н., Лазебниковой А.Ю. Обществознание. 11 кл. Базовый уровень Просвещение, 2020.</t>
  </si>
  <si>
    <t>Экономика. Рабочая программа. 10—11 классы : учебно-методическое пособие / Г. Э. Королёва. — М. : ВентанаГраф, 2017.</t>
  </si>
  <si>
    <t>Королёва Г.Э., Бурмистрова Т.В. Экономика. 10-11 кл. Базовый уровень. Вентанна - Граф", 10-11 класс. 2020.</t>
  </si>
  <si>
    <t>Право. Рабочая программа. Поурочные разработки. 11 класс:  Учебное пособие для общеобразоват. организаций : углубл. уровень / Л. Н. Боголюбов и др.— М.: Просвещение, 2021.</t>
  </si>
  <si>
    <t>Боголюбов Л.Н., Абова Т.Е., Матвеев А.И. и др./ Под ред. Лазебниковой А.Ю., Абовой Т.Е., Матвеева А.И. Право. 11 кл. Углублённый уровень Просвещение, 2019.</t>
  </si>
  <si>
    <t>История политических и правовых учений</t>
  </si>
  <si>
    <t>Избранные вопросы в профильной математике</t>
  </si>
  <si>
    <t>3 алг + 2 геом</t>
  </si>
  <si>
    <t>102 алг + 68 геом</t>
  </si>
  <si>
    <t>Мерзляк А.Г.,Номировский Д.А.,Поляков В.М.;под ред. Подольского В.Е. Алгебра и начала матиматического анализа.11 кл. (базовый) Вентана-Граф,  2022 Мерзляк А.Г.,Номировский Д.А.,Поляков В.М.;под ред. Подольского В.Е. Геометрия. 11 кл. (базовый) Вентана-Граф, 2022</t>
  </si>
  <si>
    <t>История. История России. С древнейших времён до 1914 г. Рабочая программа. Поурочные рекомендации. 11 класс : учеб. пособие для общеобразоват. организаций : углублённый уровень / Т. В. Коваль, Н. С. Борисов, А. А. Левандовский. — М. : Просвещение, 2021.</t>
  </si>
  <si>
    <t>Борисов Н. С., Левандовский А. А. / Под ред. Карпова С. П. История. История России. С древнейших времён до 1914 г. 11 кл. В 2 ч. Углублённый уровень. Просвещение, 2021</t>
  </si>
  <si>
    <t>Трудные и дискуссионные вопросы по истории России XX - начала XXI веков</t>
  </si>
  <si>
    <t>русский, английский яз, право</t>
  </si>
  <si>
    <t>русский, история, право</t>
  </si>
  <si>
    <t>Английский язык : базовый уровень : 10–11 классы : программа /
О.В.Афанасьева. — М. : Вентана-Граф, 2017.</t>
  </si>
  <si>
    <t>3 алг +
2 геом</t>
  </si>
  <si>
    <t>Мерзляк А.Г.,Номировский Д.А.,Поляков В.М.;под ред. Подольского В.Е. Алгебра и начала матиматического анализа.10 кл. (базовый) Вентана-Граф,  2022 Мерзляк А.Г.,Номировский Д.А.,Поляков В.М.;под ред. Подольского В.Е. Геометрия. 10 кл. (базовый) Вентана-Граф, 2022</t>
  </si>
  <si>
    <t>Рабочая программа и тематическое планирование курса «История России». 6—10 классы : учеб. пособие для общеобразоват. организаций / А. А. Данилов, О. Н. Журавлева, И. Е. Барыкина. — М.: Просвещение, 2020.
История. Всеобщая история. Новейшая история. Рабочая программа. Поурочные рекомендации. 10 класс : учеб. пособие для общеобразоват. организаций : базовый и углубл. уровни / М. Л. Несмелова, Е. Г. Середнякова, А. О. Сороко-Цюпа. — М. : Просвещение, 2020</t>
  </si>
  <si>
    <t>Королёва Г.Э., Бурмистрова Т.В. Экономика. 10-11 кл. Базовый уровень. Вентанна-Граф, 2020</t>
  </si>
  <si>
    <t>Лебедев Ю.В. Литература. 11 кл. Базовый уровень. В 2 ч. М.: Просвещение, 2020</t>
  </si>
  <si>
    <t>Афанасьева О.В., Михеева И.В. Английский язык 11 класс (углубленное обучение)– М.: Просвещение, 2019г.</t>
  </si>
  <si>
    <t>Трудные вопросы истории России XX - начала XXI веков</t>
  </si>
  <si>
    <t>Современный английский язык</t>
  </si>
  <si>
    <t>Рудзитис Г.Е., Фельдман Ф.Г. Химия. 11 кл. Базовый уровень Просвещение, 2020.</t>
  </si>
  <si>
    <t>Торкунов А. В., Горинов М. М., Данилов А. А. и др. История. История России. 11 кл. Базовый и углублённый уровни. В 3 ч. Просвещение, 2021Сороко-Цюпа О.С., Сороко-Цюпа А.О./ Под ред. Искендерова А.А. История. Всеобщая история. Новейшая история. 11 кл. Базовый и углублённый уровни. Просвещение, 2020</t>
  </si>
  <si>
    <t>Торкунов А. В., Горинов М. М., Данилов А. А. и др. История. История России. 11 кл. Базовый и углублённый уровни. В 3 ч. Просвещение, 2021Сороко-Цюпа О.С., Сороко-Цюпа А.О./ Под ред. Искендерова А.А. История. Всеобщая история. Новейшая история. 10 кл. Базовый и углублённый уровни. Просвещение, 2020</t>
  </si>
  <si>
    <t>Торкунов А. В., Горинов М. М., Данилов А. А. и др. История. История России. 11 кл. Базовый и углублённый уровни. В 3 ч. Просвещение, 2020
Сороко-Цюпа О.С., Сороко-Цюпа А.О./ Под ред. Искендерова А.А. История. Всеобщая история. Новейшая история. 11 кл. Базовый и углублённый уровни. Просвещение, 2020</t>
  </si>
  <si>
    <t>Боголюбов Л.Н., Лазебникова А.Ю., Матвеев А.И.и др. / Под ред. Боголюбова Л.Н., Лазебниковой А.Ю. Обществознание. 11 кл. Базовый уровень. Просвещение, 2020.</t>
  </si>
  <si>
    <t>Обществознание. Рабочая программа. Поурочные разработки. 11 класс : учеб. пособие для общеобразоват. организаций : базовый уровень / [Л. Н. Боголюбов и др.]. — М.: Просвещение, 2020</t>
  </si>
  <si>
    <t>Боголюбов Л.Н., Лукашева Е.А., Матвеев А.И. и др. /Под ред. Лазебниковой А.Ю., Лукашевой Е.А., Матвеева А.И. Право. 11 кл. Углублённый уровень Просвещение, 2019.</t>
  </si>
  <si>
    <t>Право. Рабочая программа. Поурочные разработки. 11 класс: Учебное пособие для общеобразоват. организаций : углубл. уровень / Л. Н. Боголюбов, Е. К. Калуцкая, Е. С. Королькова. — М.: Просвещение, 2021.</t>
  </si>
  <si>
    <t>русский</t>
  </si>
  <si>
    <t>Рабочие программы. Физика. 10-11 классы.  Предметная линия учебников под редакцией А. А. Пинского, О. Ф. Кабардина Базовый уровень. ФГОС / М.Ю.Королев, Е.Б.Петрова - М.: Просвещение, 2017</t>
  </si>
  <si>
    <t>Кабардин О.Ф., Орлов В.А., Эвенчик Э.Е. и др. / Под ред. Пинского А.А., Кабардина О.Ф. Физика. 11 кл. Базовый уровень Просвещение, 2020</t>
  </si>
  <si>
    <t>Сложные вопросы современного обществознания. Глобальный мир в XXI веке</t>
  </si>
  <si>
    <t>Введение в педагогику</t>
  </si>
  <si>
    <t>Введение в психологию</t>
  </si>
  <si>
    <t>русский, право</t>
  </si>
  <si>
    <t>Подготовка к ЕГЭ по математике</t>
  </si>
  <si>
    <t>Подготовка к ЕГЭ по русскомй языку</t>
  </si>
  <si>
    <t>Учебный план _10_ класса ГБОУ СОШ им.П.В.Кавцова с.Старопохвистнево на 2023-2024 уч. год</t>
  </si>
  <si>
    <t>физика, математика</t>
  </si>
  <si>
    <t>Решение физических задач</t>
  </si>
  <si>
    <t>"Нравственные основы семейной жизни"</t>
  </si>
  <si>
    <t xml:space="preserve">час общения </t>
  </si>
  <si>
    <t>Общекультурное</t>
  </si>
  <si>
    <t>общест., матем</t>
  </si>
  <si>
    <t>химия, биология</t>
  </si>
  <si>
    <t>272</t>
  </si>
  <si>
    <t>алгебра и начала математического анализа -4, 
геометрия 3, 
вероятность и статистика -1</t>
  </si>
  <si>
    <t>От клеток к атомам</t>
  </si>
  <si>
    <t>В мире органических соединений</t>
  </si>
  <si>
    <t>Историография русской истории</t>
  </si>
  <si>
    <t>общест, биология</t>
  </si>
  <si>
    <t>Моя профессия - Веб мастер</t>
  </si>
  <si>
    <t>Аис трудовые ресурсы</t>
  </si>
  <si>
    <t>час общения</t>
  </si>
  <si>
    <t>Львова С.И., Львов В.В. 
Русский язык (углубленный уровень), 10 класс. 
М.:Мнемозина, 2019.</t>
  </si>
  <si>
    <t>Лебедев Ю.В. 
Литература, 10 класс, базовый уровень, в 2-х частях.
М.: Просвещение, 2020</t>
  </si>
  <si>
    <t>Вербицкая М.В. и др. под редакцией Вербицкой М.В. 
Английский язык, 10 класс. Вентана-Граф, 2019.</t>
  </si>
  <si>
    <t>Торкунов А. В., Горинов М. М., Данилов А. А. и др. 
История. История России, 10 класс, базовый и углублённый уровни, в 3-х частях.
Просвещение, 2020
Сороко-Цюпа О.С., Сороко-Цюпа А.О. под ред. Искендерова А.А.
История. Всеобщая история. Новейшая история, 10 класс.
Базовый и углублённый уровни. М.:Просвещение, 2020</t>
  </si>
  <si>
    <t>Боголюбов Л.Н., Лазебникова А.Ю., Матвеев А.И.и др. под ред. Боголюбова Л.Н., Лазебниковой А.Ю.
Обществознание, 10 класс, базовый уровень. 
М.:Просвещение, 2020.</t>
  </si>
  <si>
    <t>Гладкий Ю.Н., Николина В.В.
География, 10 класс, базовый и углублённый уровени
М.:Просвещение, 2023</t>
  </si>
  <si>
    <t>Мерзляк А.Г.,Номировский Д.А.,Поляков В.М. под ред. Подольского В.Е. 
Алгебра и начала матиматического анализа, 10 класс, углубленный.
Вентана-Граф,  2022 
Мерзляк А.Г.,Номировский Д.А.,Поляков В.М. под ред. Подольского В.Е. 
Геометрия, 10 класс, углубленный.
Вентана-Граф, 2022</t>
  </si>
  <si>
    <t>Семакин И.Г., Хеннер Е.К., Шеина Т.Ю. 
Информатика, 10 класс, базовый уровень. 
БИНОМ, 2019.</t>
  </si>
  <si>
    <t>Кабардин О.Ф., Орлов В.А., Эвенчик Э.Е. и др. под ред. Пинского А.А., Кабардина О.Ф. 
Физика, 10 класс, углублённый уровень. 
М.:Просвещение, 2020</t>
  </si>
  <si>
    <t>Рудзитис Г.Е., Фельдман Ф.Г. 
Химия, 10 класс, базовый уровень. 
М.:Просвещение, 2020.</t>
  </si>
  <si>
    <t>Сивоглазов В.И., Агафонова И.Б., Захарова Е.Т.
Биология, 11 класс.
Общая биология.  (базовый и углублённый уровни)
Дрофа, 2020.</t>
  </si>
  <si>
    <t>Ким С.В.,Горский В.А. 
Основы безопасности жизнедеятельности, 10-11 классы. 
Вентана-Граф, 2020</t>
  </si>
  <si>
    <t>Лях В. И. 
Физическая культура, 10-11 классы, базовый уровень 
М.: Просвещение, 2020.</t>
  </si>
  <si>
    <t>информатика, математика</t>
  </si>
  <si>
    <t>Семакин И.Г., Хеннер Е.К., Шеина Т.Ю. 
Информатика, 10 класс, углуленный уровень. 
БИНОМ, 2019.</t>
  </si>
  <si>
    <t>Программирование на языке Python</t>
  </si>
  <si>
    <t>Кабардин О.Ф., Орлов В.А., Эвенчик Э.Е. и др. под ред. Пинского А.А., Кабардина О.Ф. 
Физика, 10 класс, базовый уровень. 
М.:Просвещение, 2020</t>
  </si>
  <si>
    <t>общест, история</t>
  </si>
  <si>
    <t>Мерзляк А.Г.,Номировский Д.А.,Поляков В.М. под ред. Подольского В.Е. 
Алгебра и начала матиматического анализа, 10 класс, базовый.
Вентана-Граф,  2022 
Мерзляк А.Г.,Номировский Д.А.,Поляков В.М. под ред. Подольского В.Е. 
Геометрия, 10 класс, базовый.
Вентана-Граф, 2022</t>
  </si>
  <si>
    <t>алгебра и начала математического анализа -2, 
геометрия 2, 
вероятность и статистика -1</t>
  </si>
  <si>
    <t>Боголюбов Л.Н., Лазебникова А.Ю., Матвеев А.И.и др. под ред. Боголюбова Л.Н., Лазебниковой А.Ю.
Обществознание, 10 класс, углубленнный уровень. 
М.:Просвещение, 2020.</t>
  </si>
  <si>
    <t>Сложные вопросы совремменного оществознания. Глоальный мир в XXI веке</t>
  </si>
  <si>
    <t>Рудзитис Г.Е., Фельдман Ф.Г. 
Химия, 10 класс, углубленный уровень. 
М.:Просвещение, 2020.</t>
  </si>
  <si>
    <t>Сивоглазов В.И., Агафонова И.Б., Захарова Е.Т.
Биология, 11 класс.
Общая биология.  (базовый и углубленный уровни)
Дрофа,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</si>
</sst>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  <charset val="204"/>
      <scheme val="minor"/>
    </font>
    <font>
      <sz val="14"/>
      <color rgb="FF000099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rgb="FFFF0000"/>
      <name val="Calibri (Основной текст)_x0000_"/>
      <charset val="204"/>
    </font>
    <font>
      <sz val="14"/>
      <name val="Calibri (Основной текст)_x0000_"/>
      <charset val="204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indexed="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</font>
    <font>
      <sz val="12"/>
      <color theme="1"/>
      <name val="Times New Roman"/>
    </font>
    <font>
      <b/>
      <sz val="12"/>
      <color indexed="2"/>
      <name val="Times New Roman"/>
    </font>
    <font>
      <b/>
      <sz val="10"/>
      <color theme="1"/>
      <name val="Times New Roman"/>
    </font>
    <font>
      <b/>
      <sz val="12"/>
      <name val="Times New Roman"/>
    </font>
    <font>
      <b/>
      <sz val="1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indexed="64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rgb="FFCCCCCC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CCCCCC"/>
      </left>
      <right/>
      <top style="thin">
        <color rgb="FFCCCCCC"/>
      </top>
      <bottom style="thin">
        <color auto="1"/>
      </bottom>
      <diagonal/>
    </border>
    <border>
      <left/>
      <right/>
      <top style="thin">
        <color rgb="FFCCCCCC"/>
      </top>
      <bottom style="thin">
        <color auto="1"/>
      </bottom>
      <diagonal/>
    </border>
    <border>
      <left/>
      <right style="thin">
        <color auto="1"/>
      </right>
      <top style="thin">
        <color rgb="FFCCCCCC"/>
      </top>
      <bottom style="thin">
        <color auto="1"/>
      </bottom>
      <diagonal/>
    </border>
    <border>
      <left style="thin">
        <color rgb="FFCCCCCC"/>
      </left>
      <right style="thin">
        <color auto="1"/>
      </right>
      <top style="thin">
        <color rgb="FFCCCCCC"/>
      </top>
      <bottom style="thin">
        <color auto="1"/>
      </bottom>
      <diagonal/>
    </border>
    <border>
      <left style="thin">
        <color rgb="FFCCCCCC"/>
      </left>
      <right/>
      <top style="thin">
        <color rgb="FFCCCCCC"/>
      </top>
      <bottom style="medium">
        <color auto="1"/>
      </bottom>
      <diagonal/>
    </border>
    <border>
      <left/>
      <right/>
      <top style="thin">
        <color rgb="FFCCCCCC"/>
      </top>
      <bottom style="medium">
        <color auto="1"/>
      </bottom>
      <diagonal/>
    </border>
    <border>
      <left/>
      <right style="thin">
        <color auto="1"/>
      </right>
      <top style="thin">
        <color rgb="FFCCCCCC"/>
      </top>
      <bottom style="medium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rgb="FFCCCCCC"/>
      </left>
      <right style="thin">
        <color auto="1"/>
      </right>
      <top style="thin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thick">
        <color auto="1"/>
      </top>
      <bottom/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/>
      <diagonal/>
    </border>
    <border>
      <left style="medium">
        <color rgb="FFCCCCCC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6" fillId="0" borderId="0" applyNumberFormat="0" applyFill="0" applyBorder="0" applyAlignment="0" applyProtection="0"/>
    <xf numFmtId="0" fontId="56" fillId="0" borderId="0"/>
  </cellStyleXfs>
  <cellXfs count="556">
    <xf numFmtId="0" fontId="0" fillId="0" borderId="0" xfId="0"/>
    <xf numFmtId="0" fontId="5" fillId="0" borderId="0" xfId="0" applyFont="1"/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1" fillId="0" borderId="10" xfId="0" applyFont="1" applyBorder="1"/>
    <xf numFmtId="164" fontId="14" fillId="0" borderId="20" xfId="0" applyNumberFormat="1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/>
    </xf>
    <xf numFmtId="0" fontId="15" fillId="0" borderId="10" xfId="0" applyFont="1" applyBorder="1"/>
    <xf numFmtId="0" fontId="10" fillId="0" borderId="0" xfId="0" applyFont="1"/>
    <xf numFmtId="164" fontId="6" fillId="0" borderId="20" xfId="0" applyNumberFormat="1" applyFont="1" applyBorder="1" applyAlignment="1" applyProtection="1">
      <alignment horizontal="center" vertical="top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5" fillId="0" borderId="12" xfId="0" applyNumberFormat="1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6" fillId="0" borderId="2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center" vertical="top" wrapText="1"/>
      <protection locked="0"/>
    </xf>
    <xf numFmtId="49" fontId="7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7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7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/>
    </xf>
    <xf numFmtId="164" fontId="1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164" fontId="6" fillId="0" borderId="24" xfId="0" applyNumberFormat="1" applyFont="1" applyBorder="1" applyAlignment="1" applyProtection="1">
      <alignment horizontal="center" vertical="top"/>
      <protection locked="0"/>
    </xf>
    <xf numFmtId="49" fontId="5" fillId="0" borderId="28" xfId="0" applyNumberFormat="1" applyFont="1" applyBorder="1" applyAlignment="1" applyProtection="1">
      <alignment horizontal="center" vertical="top" wrapText="1"/>
      <protection locked="0"/>
    </xf>
    <xf numFmtId="49" fontId="5" fillId="0" borderId="29" xfId="0" applyNumberFormat="1" applyFont="1" applyBorder="1" applyAlignment="1" applyProtection="1">
      <alignment horizontal="center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center" vertical="top" wrapText="1"/>
      <protection locked="0"/>
    </xf>
    <xf numFmtId="49" fontId="5" fillId="0" borderId="33" xfId="0" applyNumberFormat="1" applyFont="1" applyBorder="1" applyAlignment="1" applyProtection="1">
      <alignment horizontal="center" vertical="top" wrapText="1"/>
      <protection locked="0"/>
    </xf>
    <xf numFmtId="49" fontId="2" fillId="0" borderId="33" xfId="0" applyNumberFormat="1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 applyProtection="1">
      <alignment horizontal="center" vertical="top" wrapText="1"/>
      <protection locked="0"/>
    </xf>
    <xf numFmtId="164" fontId="22" fillId="0" borderId="2" xfId="0" applyNumberFormat="1" applyFont="1" applyBorder="1" applyAlignment="1" applyProtection="1">
      <alignment horizontal="center" vertical="top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19" fillId="0" borderId="1" xfId="0" applyNumberFormat="1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164" fontId="6" fillId="0" borderId="42" xfId="0" applyNumberFormat="1" applyFont="1" applyBorder="1" applyAlignment="1" applyProtection="1">
      <alignment horizontal="center" vertical="top"/>
      <protection locked="0"/>
    </xf>
    <xf numFmtId="164" fontId="14" fillId="0" borderId="42" xfId="0" applyNumberFormat="1" applyFont="1" applyBorder="1" applyAlignment="1">
      <alignment horizontal="center" vertical="top" wrapText="1"/>
    </xf>
    <xf numFmtId="49" fontId="5" fillId="0" borderId="43" xfId="0" applyNumberFormat="1" applyFont="1" applyBorder="1" applyAlignment="1" applyProtection="1">
      <alignment horizontal="center" vertical="top" wrapText="1"/>
      <protection locked="0"/>
    </xf>
    <xf numFmtId="49" fontId="2" fillId="0" borderId="43" xfId="0" applyNumberFormat="1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49" fontId="2" fillId="0" borderId="14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49" fontId="29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43" xfId="0" applyNumberFormat="1" applyFont="1" applyBorder="1" applyAlignment="1" applyProtection="1">
      <alignment horizontal="center" vertical="top" wrapText="1"/>
      <protection locked="0"/>
    </xf>
    <xf numFmtId="0" fontId="7" fillId="0" borderId="45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left" vertical="top" wrapText="1"/>
    </xf>
    <xf numFmtId="1" fontId="6" fillId="0" borderId="20" xfId="0" applyNumberFormat="1" applyFont="1" applyBorder="1" applyAlignment="1" applyProtection="1">
      <alignment horizontal="center" vertical="top"/>
      <protection locked="0"/>
    </xf>
    <xf numFmtId="1" fontId="6" fillId="0" borderId="20" xfId="0" applyNumberFormat="1" applyFont="1" applyBorder="1" applyAlignment="1">
      <alignment horizontal="center" vertical="top"/>
    </xf>
    <xf numFmtId="1" fontId="13" fillId="0" borderId="20" xfId="0" applyNumberFormat="1" applyFont="1" applyBorder="1" applyAlignment="1">
      <alignment horizontal="center"/>
    </xf>
    <xf numFmtId="164" fontId="12" fillId="2" borderId="20" xfId="0" applyNumberFormat="1" applyFont="1" applyFill="1" applyBorder="1" applyAlignment="1">
      <alignment horizontal="center"/>
    </xf>
    <xf numFmtId="164" fontId="12" fillId="2" borderId="25" xfId="0" applyNumberFormat="1" applyFont="1" applyFill="1" applyBorder="1" applyAlignment="1">
      <alignment horizontal="center"/>
    </xf>
    <xf numFmtId="1" fontId="12" fillId="2" borderId="20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vertical="top" wrapText="1"/>
    </xf>
    <xf numFmtId="0" fontId="5" fillId="4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7" fillId="5" borderId="51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49" fontId="5" fillId="5" borderId="14" xfId="0" applyNumberFormat="1" applyFont="1" applyFill="1" applyBorder="1" applyAlignment="1">
      <alignment horizontal="center" vertical="top" wrapText="1"/>
    </xf>
    <xf numFmtId="49" fontId="5" fillId="5" borderId="19" xfId="0" applyNumberFormat="1" applyFont="1" applyFill="1" applyBorder="1" applyAlignment="1">
      <alignment horizontal="center" vertical="top" wrapText="1"/>
    </xf>
    <xf numFmtId="49" fontId="2" fillId="5" borderId="19" xfId="0" applyNumberFormat="1" applyFont="1" applyFill="1" applyBorder="1" applyAlignment="1">
      <alignment horizontal="left" vertical="top" wrapText="1"/>
    </xf>
    <xf numFmtId="49" fontId="5" fillId="5" borderId="18" xfId="0" applyNumberFormat="1" applyFont="1" applyFill="1" applyBorder="1" applyAlignment="1">
      <alignment horizontal="center" vertical="top" wrapText="1"/>
    </xf>
    <xf numFmtId="49" fontId="5" fillId="5" borderId="12" xfId="0" applyNumberFormat="1" applyFont="1" applyFill="1" applyBorder="1" applyAlignment="1">
      <alignment horizontal="center" vertical="top" wrapText="1"/>
    </xf>
    <xf numFmtId="49" fontId="7" fillId="5" borderId="12" xfId="0" applyNumberFormat="1" applyFont="1" applyFill="1" applyBorder="1" applyAlignment="1">
      <alignment horizontal="left" vertical="top" wrapText="1"/>
    </xf>
    <xf numFmtId="49" fontId="2" fillId="5" borderId="12" xfId="0" applyNumberFormat="1" applyFont="1" applyFill="1" applyBorder="1" applyAlignment="1">
      <alignment horizontal="left" vertical="top" wrapText="1"/>
    </xf>
    <xf numFmtId="164" fontId="6" fillId="7" borderId="20" xfId="0" applyNumberFormat="1" applyFont="1" applyFill="1" applyBorder="1" applyAlignment="1">
      <alignment horizontal="center" vertical="top"/>
    </xf>
    <xf numFmtId="164" fontId="14" fillId="7" borderId="2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32" fillId="0" borderId="17" xfId="0" applyFont="1" applyBorder="1" applyAlignment="1" applyProtection="1">
      <alignment horizontal="left" vertical="top" wrapText="1"/>
      <protection locked="0"/>
    </xf>
    <xf numFmtId="49" fontId="5" fillId="0" borderId="49" xfId="0" applyNumberFormat="1" applyFont="1" applyBorder="1" applyAlignment="1" applyProtection="1">
      <alignment horizontal="center" vertical="top" wrapText="1"/>
      <protection locked="0"/>
    </xf>
    <xf numFmtId="1" fontId="6" fillId="0" borderId="24" xfId="0" applyNumberFormat="1" applyFont="1" applyBorder="1" applyAlignment="1" applyProtection="1">
      <alignment horizontal="center" vertical="top"/>
      <protection locked="0"/>
    </xf>
    <xf numFmtId="0" fontId="5" fillId="4" borderId="5" xfId="0" applyFont="1" applyFill="1" applyBorder="1" applyAlignment="1">
      <alignment horizontal="left" vertical="top" wrapText="1"/>
    </xf>
    <xf numFmtId="164" fontId="6" fillId="0" borderId="56" xfId="0" applyNumberFormat="1" applyFont="1" applyBorder="1" applyAlignment="1" applyProtection="1">
      <alignment horizontal="center" vertical="top"/>
      <protection locked="0"/>
    </xf>
    <xf numFmtId="164" fontId="6" fillId="0" borderId="57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34" fillId="0" borderId="12" xfId="0" applyFont="1" applyBorder="1" applyAlignment="1">
      <alignment horizontal="left" vertical="top" wrapText="1"/>
    </xf>
    <xf numFmtId="0" fontId="3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49" fontId="36" fillId="5" borderId="12" xfId="1" applyNumberFormat="1" applyFill="1" applyBorder="1" applyAlignment="1" applyProtection="1">
      <alignment horizontal="left" vertical="top" wrapText="1"/>
    </xf>
    <xf numFmtId="0" fontId="37" fillId="0" borderId="17" xfId="0" applyFont="1" applyBorder="1" applyAlignment="1" applyProtection="1">
      <alignment horizontal="left" vertical="top" wrapText="1"/>
      <protection locked="0"/>
    </xf>
    <xf numFmtId="49" fontId="2" fillId="5" borderId="19" xfId="0" applyNumberFormat="1" applyFont="1" applyFill="1" applyBorder="1" applyAlignment="1">
      <alignment horizontal="center" vertical="top" wrapText="1"/>
    </xf>
    <xf numFmtId="49" fontId="2" fillId="6" borderId="19" xfId="0" applyNumberFormat="1" applyFont="1" applyFill="1" applyBorder="1" applyAlignment="1">
      <alignment horizontal="left" vertical="top" wrapText="1"/>
    </xf>
    <xf numFmtId="49" fontId="2" fillId="6" borderId="19" xfId="0" applyNumberFormat="1" applyFont="1" applyFill="1" applyBorder="1" applyAlignment="1">
      <alignment horizontal="center" vertical="top" wrapText="1"/>
    </xf>
    <xf numFmtId="49" fontId="2" fillId="5" borderId="12" xfId="0" applyNumberFormat="1" applyFont="1" applyFill="1" applyBorder="1" applyAlignment="1">
      <alignment horizontal="center" vertical="top" wrapText="1"/>
    </xf>
    <xf numFmtId="49" fontId="2" fillId="6" borderId="12" xfId="0" applyNumberFormat="1" applyFont="1" applyFill="1" applyBorder="1" applyAlignment="1">
      <alignment horizontal="left" vertical="top" wrapText="1"/>
    </xf>
    <xf numFmtId="49" fontId="2" fillId="6" borderId="12" xfId="0" applyNumberFormat="1" applyFont="1" applyFill="1" applyBorder="1" applyAlignment="1">
      <alignment horizontal="center" vertical="top" wrapText="1"/>
    </xf>
    <xf numFmtId="49" fontId="29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>
      <alignment horizontal="left" vertical="top" wrapText="1"/>
    </xf>
    <xf numFmtId="0" fontId="5" fillId="0" borderId="49" xfId="0" applyFont="1" applyBorder="1" applyAlignment="1" applyProtection="1">
      <alignment horizontal="center" vertical="top" wrapText="1"/>
      <protection locked="0"/>
    </xf>
    <xf numFmtId="0" fontId="5" fillId="0" borderId="50" xfId="0" applyFont="1" applyBorder="1" applyAlignment="1" applyProtection="1">
      <alignment horizontal="center" vertical="top" wrapText="1"/>
      <protection locked="0"/>
    </xf>
    <xf numFmtId="49" fontId="45" fillId="0" borderId="18" xfId="0" applyNumberFormat="1" applyFont="1" applyBorder="1" applyAlignment="1" applyProtection="1">
      <alignment horizontal="center" vertical="top" wrapText="1"/>
      <protection locked="0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 applyProtection="1">
      <alignment horizontal="center" vertical="top" wrapText="1"/>
      <protection locked="0"/>
    </xf>
    <xf numFmtId="49" fontId="5" fillId="0" borderId="22" xfId="0" applyNumberFormat="1" applyFont="1" applyBorder="1" applyAlignment="1" applyProtection="1">
      <alignment horizontal="center" vertical="top" wrapText="1"/>
      <protection locked="0"/>
    </xf>
    <xf numFmtId="49" fontId="46" fillId="5" borderId="12" xfId="1" applyNumberFormat="1" applyFont="1" applyFill="1" applyBorder="1" applyAlignment="1" applyProtection="1">
      <alignment horizontal="left" vertical="top" wrapText="1"/>
    </xf>
    <xf numFmtId="49" fontId="40" fillId="5" borderId="12" xfId="0" applyNumberFormat="1" applyFont="1" applyFill="1" applyBorder="1" applyAlignment="1">
      <alignment horizontal="left" vertical="top" wrapText="1"/>
    </xf>
    <xf numFmtId="49" fontId="42" fillId="5" borderId="12" xfId="0" applyNumberFormat="1" applyFont="1" applyFill="1" applyBorder="1" applyAlignment="1">
      <alignment horizontal="left" vertical="top" wrapText="1"/>
    </xf>
    <xf numFmtId="49" fontId="42" fillId="5" borderId="12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Border="1" applyAlignment="1" applyProtection="1">
      <alignment horizontal="center" vertical="top" wrapText="1"/>
      <protection locked="0"/>
    </xf>
    <xf numFmtId="49" fontId="2" fillId="0" borderId="33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wrapText="1"/>
    </xf>
    <xf numFmtId="49" fontId="2" fillId="0" borderId="54" xfId="0" applyNumberFormat="1" applyFont="1" applyBorder="1" applyAlignment="1" applyProtection="1">
      <alignment horizontal="left" vertical="top" wrapText="1"/>
      <protection locked="0"/>
    </xf>
    <xf numFmtId="49" fontId="2" fillId="0" borderId="54" xfId="0" applyNumberFormat="1" applyFont="1" applyBorder="1" applyAlignment="1" applyProtection="1">
      <alignment horizontal="center" vertical="top" wrapText="1"/>
      <protection locked="0"/>
    </xf>
    <xf numFmtId="49" fontId="2" fillId="0" borderId="55" xfId="0" applyNumberFormat="1" applyFont="1" applyBorder="1" applyAlignment="1" applyProtection="1">
      <alignment horizontal="left" vertical="top" wrapText="1"/>
      <protection locked="0"/>
    </xf>
    <xf numFmtId="49" fontId="2" fillId="0" borderId="54" xfId="0" applyNumberFormat="1" applyFont="1" applyBorder="1" applyAlignment="1">
      <alignment horizontal="left" vertical="top" wrapText="1"/>
    </xf>
    <xf numFmtId="49" fontId="2" fillId="0" borderId="54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44" fillId="0" borderId="0" xfId="0" applyFont="1"/>
    <xf numFmtId="0" fontId="4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 applyProtection="1">
      <alignment horizontal="center"/>
      <protection locked="0"/>
    </xf>
    <xf numFmtId="49" fontId="36" fillId="5" borderId="19" xfId="1" applyNumberFormat="1" applyFill="1" applyBorder="1" applyAlignment="1" applyProtection="1">
      <alignment horizontal="left" vertical="top" wrapText="1"/>
    </xf>
    <xf numFmtId="0" fontId="51" fillId="0" borderId="0" xfId="0" applyFont="1" applyAlignment="1">
      <alignment horizontal="left" vertical="center" readingOrder="1"/>
    </xf>
    <xf numFmtId="0" fontId="0" fillId="0" borderId="12" xfId="0" applyBorder="1"/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9" xfId="0" applyBorder="1"/>
    <xf numFmtId="0" fontId="5" fillId="8" borderId="1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49" fontId="5" fillId="0" borderId="61" xfId="0" applyNumberFormat="1" applyFont="1" applyBorder="1" applyAlignment="1" applyProtection="1">
      <alignment horizontal="center" vertical="top" wrapText="1"/>
      <protection locked="0"/>
    </xf>
    <xf numFmtId="49" fontId="5" fillId="0" borderId="62" xfId="0" applyNumberFormat="1" applyFont="1" applyBorder="1" applyAlignment="1" applyProtection="1">
      <alignment horizontal="center" vertical="top" wrapText="1"/>
      <protection locked="0"/>
    </xf>
    <xf numFmtId="49" fontId="2" fillId="0" borderId="62" xfId="0" applyNumberFormat="1" applyFont="1" applyBorder="1" applyAlignment="1" applyProtection="1">
      <alignment horizontal="left" vertical="top" wrapText="1"/>
      <protection locked="0"/>
    </xf>
    <xf numFmtId="49" fontId="2" fillId="0" borderId="62" xfId="0" applyNumberFormat="1" applyFont="1" applyBorder="1" applyAlignment="1" applyProtection="1">
      <alignment horizontal="center" vertical="top" wrapText="1"/>
      <protection locked="0"/>
    </xf>
    <xf numFmtId="0" fontId="5" fillId="6" borderId="12" xfId="0" applyFont="1" applyFill="1" applyBorder="1" applyAlignment="1">
      <alignment horizontal="center" vertical="top" wrapText="1"/>
    </xf>
    <xf numFmtId="0" fontId="0" fillId="6" borderId="12" xfId="0" applyFill="1" applyBorder="1"/>
    <xf numFmtId="0" fontId="5" fillId="6" borderId="17" xfId="0" applyFont="1" applyFill="1" applyBorder="1" applyAlignment="1">
      <alignment horizontal="left" vertical="top" wrapText="1"/>
    </xf>
    <xf numFmtId="49" fontId="36" fillId="0" borderId="19" xfId="1" applyNumberFormat="1" applyBorder="1" applyAlignment="1" applyProtection="1">
      <alignment horizontal="left" vertical="top" wrapText="1"/>
      <protection locked="0"/>
    </xf>
    <xf numFmtId="49" fontId="36" fillId="0" borderId="12" xfId="1" applyNumberFormat="1" applyBorder="1" applyAlignment="1" applyProtection="1">
      <alignment horizontal="left" vertical="top" wrapText="1"/>
      <protection locked="0"/>
    </xf>
    <xf numFmtId="49" fontId="53" fillId="0" borderId="19" xfId="1" applyNumberFormat="1" applyFont="1" applyBorder="1" applyAlignment="1" applyProtection="1">
      <alignment horizontal="left" vertical="top" wrapText="1"/>
      <protection locked="0"/>
    </xf>
    <xf numFmtId="49" fontId="53" fillId="0" borderId="12" xfId="1" applyNumberFormat="1" applyFont="1" applyBorder="1" applyAlignment="1" applyProtection="1">
      <alignment horizontal="left" vertical="top" wrapText="1"/>
      <protection locked="0"/>
    </xf>
    <xf numFmtId="0" fontId="19" fillId="0" borderId="0" xfId="0" applyFont="1"/>
    <xf numFmtId="0" fontId="5" fillId="0" borderId="12" xfId="0" applyFont="1" applyBorder="1" applyAlignment="1">
      <alignment horizontal="left" vertical="top" wrapText="1"/>
    </xf>
    <xf numFmtId="0" fontId="5" fillId="8" borderId="12" xfId="0" applyFont="1" applyFill="1" applyBorder="1" applyAlignment="1">
      <alignment horizontal="center" vertical="top" wrapText="1"/>
    </xf>
    <xf numFmtId="49" fontId="19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53" fillId="0" borderId="62" xfId="1" applyNumberFormat="1" applyFont="1" applyBorder="1" applyAlignment="1" applyProtection="1">
      <alignment horizontal="left" vertical="top" wrapText="1"/>
      <protection locked="0"/>
    </xf>
    <xf numFmtId="49" fontId="53" fillId="0" borderId="33" xfId="1" applyNumberFormat="1" applyFont="1" applyBorder="1" applyAlignment="1" applyProtection="1">
      <alignment horizontal="left" vertical="top" wrapText="1"/>
      <protection locked="0"/>
    </xf>
    <xf numFmtId="49" fontId="54" fillId="0" borderId="61" xfId="0" applyNumberFormat="1" applyFont="1" applyBorder="1" applyAlignment="1" applyProtection="1">
      <alignment horizontal="center" vertical="top" wrapText="1"/>
      <protection locked="0"/>
    </xf>
    <xf numFmtId="49" fontId="57" fillId="0" borderId="64" xfId="2" applyNumberFormat="1" applyFont="1" applyBorder="1" applyAlignment="1" applyProtection="1">
      <alignment horizontal="left" vertical="top" wrapText="1"/>
      <protection locked="0"/>
    </xf>
    <xf numFmtId="164" fontId="19" fillId="0" borderId="1" xfId="0" applyNumberFormat="1" applyFont="1" applyBorder="1" applyAlignment="1" applyProtection="1">
      <alignment horizontal="center" vertical="top"/>
      <protection locked="0"/>
    </xf>
    <xf numFmtId="49" fontId="58" fillId="0" borderId="64" xfId="2" applyNumberFormat="1" applyFont="1" applyBorder="1" applyAlignment="1" applyProtection="1">
      <alignment horizontal="left" vertical="top" wrapText="1"/>
      <protection locked="0"/>
    </xf>
    <xf numFmtId="0" fontId="57" fillId="0" borderId="64" xfId="2" applyFont="1" applyBorder="1" applyAlignment="1" applyProtection="1">
      <alignment horizontal="left" vertical="top" wrapText="1"/>
      <protection locked="0"/>
    </xf>
    <xf numFmtId="49" fontId="2" fillId="0" borderId="19" xfId="2" applyNumberFormat="1" applyFont="1" applyBorder="1" applyAlignment="1" applyProtection="1">
      <alignment horizontal="left" vertical="top" wrapText="1"/>
      <protection locked="0"/>
    </xf>
    <xf numFmtId="49" fontId="2" fillId="0" borderId="12" xfId="2" applyNumberFormat="1" applyFont="1" applyBorder="1" applyAlignment="1" applyProtection="1">
      <alignment horizontal="left" vertical="top" wrapText="1"/>
      <protection locked="0"/>
    </xf>
    <xf numFmtId="49" fontId="37" fillId="0" borderId="12" xfId="2" applyNumberFormat="1" applyFont="1" applyBorder="1" applyAlignment="1" applyProtection="1">
      <alignment horizontal="left" vertical="top" wrapText="1"/>
      <protection locked="0"/>
    </xf>
    <xf numFmtId="49" fontId="37" fillId="0" borderId="63" xfId="2" applyNumberFormat="1" applyFont="1" applyBorder="1" applyAlignment="1" applyProtection="1">
      <alignment horizontal="left" vertical="top" wrapText="1"/>
      <protection locked="0"/>
    </xf>
    <xf numFmtId="49" fontId="37" fillId="9" borderId="63" xfId="2" applyNumberFormat="1" applyFont="1" applyFill="1" applyBorder="1" applyAlignment="1" applyProtection="1">
      <alignment horizontal="left" vertical="top" wrapText="1"/>
      <protection locked="0"/>
    </xf>
    <xf numFmtId="164" fontId="57" fillId="0" borderId="75" xfId="2" applyNumberFormat="1" applyFont="1" applyBorder="1" applyAlignment="1" applyProtection="1">
      <alignment horizontal="left" vertical="top" wrapText="1"/>
      <protection locked="0"/>
    </xf>
    <xf numFmtId="164" fontId="57" fillId="0" borderId="64" xfId="2" applyNumberFormat="1" applyFont="1" applyBorder="1" applyAlignment="1" applyProtection="1">
      <alignment horizontal="left" vertical="top" wrapText="1"/>
      <protection locked="0"/>
    </xf>
    <xf numFmtId="49" fontId="37" fillId="0" borderId="43" xfId="2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0" xfId="0" applyFont="1" applyProtection="1">
      <protection locked="0"/>
    </xf>
    <xf numFmtId="49" fontId="5" fillId="0" borderId="19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 applyProtection="1">
      <alignment vertical="top"/>
      <protection locked="0"/>
    </xf>
    <xf numFmtId="0" fontId="5" fillId="0" borderId="12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8" borderId="12" xfId="0" applyFont="1" applyFill="1" applyBorder="1" applyAlignment="1">
      <alignment horizontal="left" vertical="top" wrapText="1"/>
    </xf>
    <xf numFmtId="0" fontId="5" fillId="0" borderId="0" xfId="0" applyFont="1" applyAlignment="1" applyProtection="1">
      <alignment horizontal="left" vertical="top"/>
      <protection locked="0"/>
    </xf>
    <xf numFmtId="49" fontId="37" fillId="0" borderId="63" xfId="2" applyNumberFormat="1" applyFont="1" applyBorder="1" applyAlignment="1" applyProtection="1">
      <alignment horizontal="left" vertical="top" wrapText="1"/>
    </xf>
    <xf numFmtId="0" fontId="0" fillId="0" borderId="12" xfId="0" applyBorder="1" applyAlignment="1">
      <alignment horizontal="left" vertical="top"/>
    </xf>
    <xf numFmtId="49" fontId="58" fillId="0" borderId="68" xfId="2" applyNumberFormat="1" applyFont="1" applyBorder="1" applyAlignment="1" applyProtection="1">
      <alignment horizontal="left" vertical="top" wrapText="1"/>
      <protection locked="0"/>
    </xf>
    <xf numFmtId="164" fontId="58" fillId="0" borderId="69" xfId="2" applyNumberFormat="1" applyFont="1" applyBorder="1" applyAlignment="1" applyProtection="1">
      <alignment horizontal="left" vertical="top" wrapText="1"/>
      <protection locked="0"/>
    </xf>
    <xf numFmtId="49" fontId="58" fillId="0" borderId="72" xfId="2" applyNumberFormat="1" applyFont="1" applyBorder="1" applyAlignment="1" applyProtection="1">
      <alignment horizontal="left" vertical="top" wrapText="1"/>
      <protection locked="0"/>
    </xf>
    <xf numFmtId="164" fontId="58" fillId="0" borderId="77" xfId="2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/>
    </xf>
    <xf numFmtId="164" fontId="2" fillId="0" borderId="4" xfId="0" applyNumberFormat="1" applyFont="1" applyBorder="1" applyAlignment="1" applyProtection="1">
      <alignment horizontal="center"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0" fontId="2" fillId="0" borderId="12" xfId="0" applyFont="1" applyBorder="1" applyAlignment="1">
      <alignment vertical="top" wrapText="1"/>
    </xf>
    <xf numFmtId="0" fontId="58" fillId="0" borderId="79" xfId="0" applyFont="1" applyBorder="1" applyAlignment="1">
      <alignment horizontal="left" vertical="top" wrapText="1"/>
    </xf>
    <xf numFmtId="0" fontId="59" fillId="0" borderId="64" xfId="0" applyFont="1" applyBorder="1" applyAlignment="1">
      <alignment horizontal="left" vertical="top" wrapText="1"/>
    </xf>
    <xf numFmtId="0" fontId="2" fillId="0" borderId="78" xfId="0" applyFont="1" applyBorder="1" applyAlignment="1">
      <alignment vertical="top" wrapText="1"/>
    </xf>
    <xf numFmtId="0" fontId="5" fillId="0" borderId="80" xfId="0" applyFont="1" applyBorder="1" applyAlignment="1">
      <alignment vertical="top" wrapText="1"/>
    </xf>
    <xf numFmtId="0" fontId="5" fillId="0" borderId="79" xfId="0" applyFont="1" applyBorder="1" applyAlignment="1">
      <alignment vertical="top" wrapText="1"/>
    </xf>
    <xf numFmtId="0" fontId="18" fillId="0" borderId="12" xfId="0" applyFont="1" applyBorder="1"/>
    <xf numFmtId="0" fontId="58" fillId="0" borderId="80" xfId="0" applyFont="1" applyBorder="1" applyAlignment="1">
      <alignment horizontal="left" vertical="top" wrapText="1"/>
    </xf>
    <xf numFmtId="0" fontId="2" fillId="0" borderId="80" xfId="0" applyFont="1" applyBorder="1" applyAlignment="1">
      <alignment vertical="top" wrapText="1"/>
    </xf>
    <xf numFmtId="0" fontId="37" fillId="0" borderId="80" xfId="0" applyFont="1" applyBorder="1" applyAlignment="1">
      <alignment vertical="top" wrapText="1"/>
    </xf>
    <xf numFmtId="0" fontId="5" fillId="0" borderId="81" xfId="0" applyFont="1" applyBorder="1" applyAlignment="1">
      <alignment vertical="top" wrapText="1"/>
    </xf>
    <xf numFmtId="0" fontId="5" fillId="0" borderId="64" xfId="0" applyFont="1" applyBorder="1" applyAlignment="1">
      <alignment vertical="top" wrapText="1"/>
    </xf>
    <xf numFmtId="0" fontId="58" fillId="0" borderId="64" xfId="0" applyFont="1" applyBorder="1" applyAlignment="1">
      <alignment horizontal="left" vertical="top" wrapText="1"/>
    </xf>
    <xf numFmtId="49" fontId="58" fillId="0" borderId="62" xfId="2" applyNumberFormat="1" applyFont="1" applyBorder="1" applyAlignment="1" applyProtection="1">
      <alignment horizontal="left" vertical="top" wrapText="1"/>
      <protection locked="0"/>
    </xf>
    <xf numFmtId="49" fontId="2" fillId="0" borderId="62" xfId="2" applyNumberFormat="1" applyFont="1" applyBorder="1" applyAlignment="1" applyProtection="1">
      <alignment horizontal="left" vertical="top" wrapText="1"/>
      <protection locked="0"/>
    </xf>
    <xf numFmtId="0" fontId="57" fillId="0" borderId="64" xfId="0" applyFont="1" applyBorder="1" applyAlignment="1">
      <alignment horizontal="left" vertical="top" wrapText="1"/>
    </xf>
    <xf numFmtId="0" fontId="2" fillId="0" borderId="79" xfId="0" applyFont="1" applyBorder="1" applyAlignment="1">
      <alignment vertical="top" wrapText="1"/>
    </xf>
    <xf numFmtId="0" fontId="59" fillId="0" borderId="80" xfId="0" applyFont="1" applyBorder="1" applyAlignment="1">
      <alignment horizontal="left" vertical="top" wrapText="1"/>
    </xf>
    <xf numFmtId="0" fontId="58" fillId="0" borderId="80" xfId="0" applyFont="1" applyBorder="1" applyAlignment="1">
      <alignment vertical="top" wrapText="1"/>
    </xf>
    <xf numFmtId="0" fontId="2" fillId="0" borderId="81" xfId="0" applyFont="1" applyBorder="1" applyAlignment="1">
      <alignment vertical="top" wrapText="1"/>
    </xf>
    <xf numFmtId="0" fontId="58" fillId="0" borderId="81" xfId="0" applyFont="1" applyBorder="1" applyAlignment="1">
      <alignment vertical="top" wrapText="1"/>
    </xf>
    <xf numFmtId="0" fontId="2" fillId="0" borderId="6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9" borderId="80" xfId="0" applyFont="1" applyFill="1" applyBorder="1" applyAlignment="1">
      <alignment vertical="top" wrapText="1"/>
    </xf>
    <xf numFmtId="0" fontId="2" fillId="9" borderId="81" xfId="0" applyFont="1" applyFill="1" applyBorder="1" applyAlignment="1">
      <alignment vertical="top" wrapText="1"/>
    </xf>
    <xf numFmtId="0" fontId="33" fillId="0" borderId="81" xfId="0" applyFont="1" applyBorder="1" applyAlignment="1">
      <alignment vertical="top" wrapText="1"/>
    </xf>
    <xf numFmtId="0" fontId="58" fillId="0" borderId="81" xfId="0" applyFont="1" applyBorder="1" applyAlignment="1">
      <alignment horizontal="left" vertical="top" wrapText="1"/>
    </xf>
    <xf numFmtId="49" fontId="2" fillId="0" borderId="22" xfId="2" applyNumberFormat="1" applyFont="1" applyBorder="1" applyAlignment="1" applyProtection="1">
      <alignment horizontal="left" vertical="top" wrapText="1"/>
      <protection locked="0"/>
    </xf>
    <xf numFmtId="0" fontId="2" fillId="0" borderId="82" xfId="0" applyFont="1" applyBorder="1" applyAlignment="1">
      <alignment vertical="top" wrapText="1"/>
    </xf>
    <xf numFmtId="0" fontId="58" fillId="0" borderId="12" xfId="0" applyFont="1" applyBorder="1" applyAlignment="1">
      <alignment horizontal="left" vertical="top" wrapText="1"/>
    </xf>
    <xf numFmtId="0" fontId="58" fillId="0" borderId="79" xfId="0" applyFont="1" applyBorder="1" applyAlignment="1">
      <alignment vertical="top" wrapText="1"/>
    </xf>
    <xf numFmtId="49" fontId="58" fillId="0" borderId="22" xfId="2" applyNumberFormat="1" applyFont="1" applyBorder="1" applyAlignment="1" applyProtection="1">
      <alignment horizontal="left" vertical="top" wrapText="1"/>
      <protection locked="0"/>
    </xf>
    <xf numFmtId="49" fontId="57" fillId="0" borderId="64" xfId="2" applyNumberFormat="1" applyFont="1" applyBorder="1" applyAlignment="1" applyProtection="1">
      <alignment horizontal="left" vertical="top" wrapText="1"/>
      <protection locked="0"/>
    </xf>
    <xf numFmtId="49" fontId="58" fillId="0" borderId="68" xfId="2" applyNumberFormat="1" applyFont="1" applyBorder="1" applyAlignment="1" applyProtection="1">
      <alignment horizontal="left" vertical="top" wrapText="1"/>
      <protection locked="0"/>
    </xf>
    <xf numFmtId="49" fontId="19" fillId="0" borderId="4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left" vertical="top" wrapText="1"/>
    </xf>
    <xf numFmtId="0" fontId="5" fillId="8" borderId="12" xfId="0" applyFont="1" applyFill="1" applyBorder="1" applyAlignment="1">
      <alignment horizontal="center" vertical="top" wrapText="1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19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49" fontId="57" fillId="0" borderId="64" xfId="2" applyNumberFormat="1" applyFont="1" applyBorder="1" applyAlignment="1" applyProtection="1">
      <alignment horizontal="left" vertical="top" wrapText="1"/>
      <protection locked="0"/>
    </xf>
    <xf numFmtId="49" fontId="58" fillId="0" borderId="68" xfId="2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vertical="top" wrapText="1"/>
    </xf>
    <xf numFmtId="49" fontId="57" fillId="0" borderId="12" xfId="2" applyNumberFormat="1" applyFont="1" applyBorder="1" applyAlignment="1" applyProtection="1">
      <alignment horizontal="left" vertical="top" wrapText="1"/>
      <protection locked="0"/>
    </xf>
    <xf numFmtId="164" fontId="57" fillId="0" borderId="12" xfId="2" applyNumberFormat="1" applyFont="1" applyBorder="1" applyAlignment="1" applyProtection="1">
      <alignment horizontal="left" vertical="top" wrapText="1"/>
      <protection locked="0"/>
    </xf>
    <xf numFmtId="0" fontId="57" fillId="0" borderId="12" xfId="2" applyFont="1" applyBorder="1" applyAlignment="1" applyProtection="1">
      <alignment horizontal="left" vertical="top" wrapText="1"/>
      <protection locked="0"/>
    </xf>
    <xf numFmtId="49" fontId="19" fillId="0" borderId="12" xfId="0" applyNumberFormat="1" applyFont="1" applyBorder="1" applyAlignment="1" applyProtection="1">
      <alignment horizontal="left" vertical="top" wrapText="1"/>
      <protection locked="0"/>
    </xf>
    <xf numFmtId="164" fontId="19" fillId="0" borderId="12" xfId="0" applyNumberFormat="1" applyFont="1" applyBorder="1" applyAlignment="1" applyProtection="1">
      <alignment horizontal="left" vertical="top"/>
      <protection locked="0"/>
    </xf>
    <xf numFmtId="164" fontId="19" fillId="0" borderId="12" xfId="0" applyNumberFormat="1" applyFont="1" applyBorder="1" applyAlignment="1" applyProtection="1">
      <alignment horizontal="center" vertical="top"/>
      <protection locked="0"/>
    </xf>
    <xf numFmtId="0" fontId="19" fillId="0" borderId="12" xfId="0" applyFont="1" applyBorder="1" applyAlignment="1" applyProtection="1">
      <alignment wrapText="1"/>
      <protection locked="0"/>
    </xf>
    <xf numFmtId="49" fontId="19" fillId="0" borderId="12" xfId="0" applyNumberFormat="1" applyFont="1" applyBorder="1" applyAlignment="1" applyProtection="1">
      <alignment horizontal="left" vertical="top"/>
      <protection locked="0"/>
    </xf>
    <xf numFmtId="164" fontId="2" fillId="0" borderId="12" xfId="0" applyNumberFormat="1" applyFont="1" applyBorder="1" applyAlignment="1" applyProtection="1">
      <alignment horizontal="center" vertical="top"/>
      <protection locked="0"/>
    </xf>
    <xf numFmtId="0" fontId="19" fillId="0" borderId="12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5" fillId="8" borderId="12" xfId="0" applyFont="1" applyFill="1" applyBorder="1" applyAlignment="1">
      <alignment horizontal="center" vertical="top" wrapText="1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19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 applyProtection="1">
      <alignment horizontal="left" vertical="top"/>
      <protection locked="0"/>
    </xf>
    <xf numFmtId="0" fontId="60" fillId="0" borderId="12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164" fontId="61" fillId="0" borderId="1" xfId="0" applyNumberFormat="1" applyFont="1" applyBorder="1" applyAlignment="1" applyProtection="1">
      <alignment horizontal="center" vertical="top" wrapText="1"/>
      <protection locked="0"/>
    </xf>
    <xf numFmtId="49" fontId="58" fillId="0" borderId="19" xfId="0" applyNumberFormat="1" applyFont="1" applyBorder="1" applyAlignment="1" applyProtection="1">
      <alignment horizontal="left" vertical="top" wrapText="1"/>
      <protection locked="0"/>
    </xf>
    <xf numFmtId="164" fontId="61" fillId="0" borderId="5" xfId="0" applyNumberFormat="1" applyFont="1" applyBorder="1" applyAlignment="1" applyProtection="1">
      <alignment horizontal="center" vertical="top" wrapText="1"/>
      <protection locked="0"/>
    </xf>
    <xf numFmtId="164" fontId="21" fillId="0" borderId="1" xfId="0" applyNumberFormat="1" applyFont="1" applyBorder="1" applyAlignment="1" applyProtection="1">
      <alignment horizontal="center" vertical="top" wrapText="1"/>
      <protection locked="0"/>
    </xf>
    <xf numFmtId="49" fontId="62" fillId="0" borderId="1" xfId="0" applyNumberFormat="1" applyFont="1" applyBorder="1" applyAlignment="1" applyProtection="1">
      <alignment horizontal="center" vertical="top" wrapText="1"/>
      <protection locked="0"/>
    </xf>
    <xf numFmtId="164" fontId="65" fillId="0" borderId="1" xfId="0" applyNumberFormat="1" applyFont="1" applyBorder="1" applyAlignment="1" applyProtection="1">
      <alignment horizontal="center" vertical="top" wrapText="1"/>
      <protection locked="0"/>
    </xf>
    <xf numFmtId="49" fontId="66" fillId="0" borderId="1" xfId="0" applyNumberFormat="1" applyFont="1" applyBorder="1" applyAlignment="1" applyProtection="1">
      <alignment horizontal="center" vertical="top" wrapText="1"/>
      <protection locked="0"/>
    </xf>
    <xf numFmtId="49" fontId="64" fillId="0" borderId="1" xfId="0" applyNumberFormat="1" applyFont="1" applyBorder="1" applyAlignment="1" applyProtection="1">
      <alignment horizontal="left" vertical="top" wrapText="1"/>
      <protection locked="0"/>
    </xf>
    <xf numFmtId="164" fontId="64" fillId="0" borderId="1" xfId="0" applyNumberFormat="1" applyFont="1" applyBorder="1" applyAlignment="1" applyProtection="1">
      <alignment horizontal="center" vertical="top"/>
      <protection locked="0"/>
    </xf>
    <xf numFmtId="164" fontId="14" fillId="0" borderId="23" xfId="0" applyNumberFormat="1" applyFont="1" applyBorder="1" applyAlignment="1">
      <alignment horizontal="center" vertical="top" wrapText="1"/>
    </xf>
    <xf numFmtId="164" fontId="67" fillId="0" borderId="1" xfId="0" applyNumberFormat="1" applyFont="1" applyBorder="1" applyAlignment="1" applyProtection="1">
      <alignment horizontal="center" vertical="top" wrapText="1"/>
      <protection locked="0"/>
    </xf>
    <xf numFmtId="49" fontId="68" fillId="0" borderId="1" xfId="0" applyNumberFormat="1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5" fillId="8" borderId="12" xfId="0" applyFont="1" applyFill="1" applyBorder="1" applyAlignment="1">
      <alignment horizontal="center" vertical="top" wrapText="1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19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35" xfId="0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top" wrapText="1"/>
    </xf>
    <xf numFmtId="0" fontId="7" fillId="7" borderId="37" xfId="0" applyFont="1" applyFill="1" applyBorder="1" applyAlignment="1">
      <alignment horizontal="center" vertical="top" wrapText="1"/>
    </xf>
    <xf numFmtId="0" fontId="38" fillId="5" borderId="60" xfId="0" applyFont="1" applyFill="1" applyBorder="1" applyAlignment="1">
      <alignment horizontal="center" vertical="top" wrapText="1"/>
    </xf>
    <xf numFmtId="0" fontId="5" fillId="5" borderId="59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7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5" fillId="6" borderId="22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 vertical="top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1" fillId="0" borderId="2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55" fillId="0" borderId="12" xfId="0" applyFont="1" applyBorder="1" applyAlignment="1" applyProtection="1">
      <alignment horizontal="left" vertical="top" wrapText="1"/>
      <protection locked="0"/>
    </xf>
    <xf numFmtId="0" fontId="5" fillId="0" borderId="5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19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wrapText="1"/>
    </xf>
    <xf numFmtId="0" fontId="5" fillId="8" borderId="12" xfId="0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0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/>
    <xf numFmtId="0" fontId="0" fillId="0" borderId="24" xfId="0" applyBorder="1"/>
    <xf numFmtId="0" fontId="5" fillId="0" borderId="12" xfId="0" applyFont="1" applyBorder="1" applyAlignment="1">
      <alignment horizontal="left" vertical="top" wrapText="1"/>
    </xf>
    <xf numFmtId="0" fontId="0" fillId="0" borderId="35" xfId="0" applyBorder="1" applyProtection="1">
      <protection locked="0"/>
    </xf>
    <xf numFmtId="0" fontId="41" fillId="0" borderId="11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49" fontId="19" fillId="0" borderId="12" xfId="0" applyNumberFormat="1" applyFont="1" applyBorder="1" applyAlignment="1" applyProtection="1">
      <alignment horizontal="left" vertical="top" wrapText="1"/>
      <protection locked="0"/>
    </xf>
    <xf numFmtId="49" fontId="57" fillId="0" borderId="12" xfId="2" applyNumberFormat="1" applyFont="1" applyBorder="1" applyAlignment="1" applyProtection="1">
      <alignment horizontal="left" vertical="top" wrapText="1"/>
      <protection locked="0"/>
    </xf>
    <xf numFmtId="49" fontId="19" fillId="0" borderId="12" xfId="2" applyNumberFormat="1" applyFont="1" applyBorder="1" applyAlignment="1" applyProtection="1">
      <alignment horizontal="left" vertical="top" wrapText="1"/>
      <protection locked="0"/>
    </xf>
    <xf numFmtId="49" fontId="19" fillId="0" borderId="4" xfId="0" applyNumberFormat="1" applyFon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0" fontId="0" fillId="0" borderId="12" xfId="0" applyBorder="1" applyAlignment="1"/>
    <xf numFmtId="49" fontId="19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44" fillId="0" borderId="4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8" borderId="17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35" xfId="0" applyNumberFormat="1" applyFont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49" fontId="57" fillId="0" borderId="76" xfId="2" applyNumberFormat="1" applyFont="1" applyBorder="1" applyAlignment="1" applyProtection="1">
      <alignment horizontal="left" vertical="top" wrapText="1"/>
      <protection locked="0"/>
    </xf>
    <xf numFmtId="49" fontId="19" fillId="0" borderId="73" xfId="2" applyNumberFormat="1" applyFont="1" applyBorder="1" applyAlignment="1" applyProtection="1">
      <alignment horizontal="left" vertical="top" wrapText="1"/>
      <protection locked="0"/>
    </xf>
    <xf numFmtId="49" fontId="55" fillId="0" borderId="64" xfId="2" applyNumberFormat="1" applyFont="1" applyBorder="1" applyAlignment="1" applyProtection="1">
      <alignment horizontal="left" vertical="top" wrapText="1"/>
      <protection locked="0"/>
    </xf>
    <xf numFmtId="0" fontId="26" fillId="0" borderId="39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top" wrapText="1"/>
    </xf>
    <xf numFmtId="0" fontId="0" fillId="0" borderId="35" xfId="0" applyBorder="1"/>
    <xf numFmtId="0" fontId="27" fillId="0" borderId="2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49" fontId="57" fillId="0" borderId="74" xfId="2" applyNumberFormat="1" applyFont="1" applyBorder="1" applyAlignment="1" applyProtection="1">
      <alignment horizontal="left" vertical="top" wrapText="1"/>
      <protection locked="0"/>
    </xf>
    <xf numFmtId="49" fontId="19" fillId="0" borderId="64" xfId="2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49" fontId="55" fillId="0" borderId="1" xfId="0" applyNumberFormat="1" applyFont="1" applyBorder="1" applyAlignment="1" applyProtection="1">
      <alignment horizontal="left" vertical="top" wrapText="1"/>
      <protection locked="0"/>
    </xf>
    <xf numFmtId="49" fontId="19" fillId="0" borderId="10" xfId="0" applyNumberFormat="1" applyFont="1" applyBorder="1" applyAlignment="1" applyProtection="1">
      <alignment horizontal="left" vertical="top" wrapText="1"/>
      <protection locked="0"/>
    </xf>
    <xf numFmtId="49" fontId="19" fillId="0" borderId="8" xfId="0" applyNumberFormat="1" applyFont="1" applyBorder="1" applyAlignment="1" applyProtection="1">
      <alignment horizontal="left" vertical="top" wrapText="1"/>
      <protection locked="0"/>
    </xf>
    <xf numFmtId="49" fontId="19" fillId="0" borderId="5" xfId="0" applyNumberFormat="1" applyFont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>
      <alignment horizontal="center"/>
    </xf>
    <xf numFmtId="0" fontId="26" fillId="0" borderId="2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49" fontId="57" fillId="0" borderId="64" xfId="2" applyNumberFormat="1" applyFont="1" applyBorder="1" applyAlignment="1" applyProtection="1">
      <alignment horizontal="left" vertical="top" wrapText="1"/>
      <protection locked="0"/>
    </xf>
    <xf numFmtId="49" fontId="2" fillId="0" borderId="1" xfId="2" applyNumberFormat="1" applyFont="1" applyBorder="1" applyAlignment="1" applyProtection="1">
      <alignment horizontal="left" vertical="top" wrapText="1"/>
      <protection locked="0"/>
    </xf>
    <xf numFmtId="49" fontId="18" fillId="0" borderId="1" xfId="2" applyNumberFormat="1" applyFont="1" applyBorder="1" applyAlignment="1" applyProtection="1">
      <alignment horizontal="left" vertical="top" wrapText="1"/>
      <protection locked="0"/>
    </xf>
    <xf numFmtId="0" fontId="42" fillId="0" borderId="22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18" fillId="0" borderId="1" xfId="0" applyNumberFormat="1" applyFont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58" fillId="0" borderId="66" xfId="2" applyNumberFormat="1" applyFont="1" applyBorder="1" applyAlignment="1" applyProtection="1">
      <alignment horizontal="left" vertical="top" wrapText="1"/>
      <protection locked="0"/>
    </xf>
    <xf numFmtId="49" fontId="58" fillId="0" borderId="67" xfId="2" applyNumberFormat="1" applyFont="1" applyBorder="1" applyAlignment="1" applyProtection="1">
      <alignment horizontal="left" vertical="top" wrapText="1"/>
      <protection locked="0"/>
    </xf>
    <xf numFmtId="49" fontId="58" fillId="0" borderId="68" xfId="2" applyNumberFormat="1" applyFont="1" applyBorder="1" applyAlignment="1" applyProtection="1">
      <alignment horizontal="left" vertical="top" wrapText="1"/>
      <protection locked="0"/>
    </xf>
    <xf numFmtId="49" fontId="58" fillId="0" borderId="70" xfId="2" applyNumberFormat="1" applyFont="1" applyBorder="1" applyAlignment="1" applyProtection="1">
      <alignment horizontal="left" vertical="top" wrapText="1"/>
      <protection locked="0"/>
    </xf>
    <xf numFmtId="49" fontId="58" fillId="0" borderId="71" xfId="2" applyNumberFormat="1" applyFont="1" applyBorder="1" applyAlignment="1" applyProtection="1">
      <alignment horizontal="left" vertical="top" wrapText="1"/>
      <protection locked="0"/>
    </xf>
    <xf numFmtId="49" fontId="58" fillId="0" borderId="72" xfId="2" applyNumberFormat="1" applyFont="1" applyBorder="1" applyAlignment="1" applyProtection="1">
      <alignment horizontal="left" vertical="top" wrapText="1"/>
      <protection locked="0"/>
    </xf>
    <xf numFmtId="49" fontId="19" fillId="0" borderId="41" xfId="0" applyNumberFormat="1" applyFont="1" applyBorder="1" applyAlignment="1" applyProtection="1">
      <alignment horizontal="right" vertical="top" wrapText="1"/>
      <protection locked="0"/>
    </xf>
    <xf numFmtId="49" fontId="19" fillId="0" borderId="50" xfId="0" applyNumberFormat="1" applyFont="1" applyBorder="1" applyAlignment="1" applyProtection="1">
      <alignment horizontal="right" vertical="top" wrapText="1"/>
      <protection locked="0"/>
    </xf>
    <xf numFmtId="49" fontId="19" fillId="0" borderId="65" xfId="0" applyNumberFormat="1" applyFont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>
      <alignment vertical="top" wrapText="1"/>
    </xf>
    <xf numFmtId="49" fontId="19" fillId="0" borderId="41" xfId="0" applyNumberFormat="1" applyFont="1" applyBorder="1" applyAlignment="1" applyProtection="1">
      <alignment horizontal="left" vertical="top" wrapText="1"/>
      <protection locked="0"/>
    </xf>
    <xf numFmtId="49" fontId="19" fillId="0" borderId="50" xfId="0" applyNumberFormat="1" applyFont="1" applyBorder="1" applyAlignment="1" applyProtection="1">
      <alignment horizontal="left" vertical="top" wrapText="1"/>
      <protection locked="0"/>
    </xf>
    <xf numFmtId="49" fontId="19" fillId="0" borderId="65" xfId="0" applyNumberFormat="1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0" borderId="34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164" fontId="21" fillId="0" borderId="10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 applyProtection="1">
      <alignment horizontal="left" vertical="top" wrapText="1"/>
      <protection locked="0"/>
    </xf>
    <xf numFmtId="49" fontId="64" fillId="0" borderId="8" xfId="0" applyNumberFormat="1" applyFont="1" applyBorder="1" applyAlignment="1" applyProtection="1">
      <alignment horizontal="left" vertical="top" wrapText="1"/>
      <protection locked="0"/>
    </xf>
    <xf numFmtId="49" fontId="64" fillId="0" borderId="5" xfId="0" applyNumberFormat="1" applyFont="1" applyBorder="1" applyAlignment="1" applyProtection="1">
      <alignment horizontal="left" vertical="top" wrapText="1"/>
      <protection locked="0"/>
    </xf>
    <xf numFmtId="0" fontId="5" fillId="8" borderId="12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 wrapText="1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top" wrapText="1"/>
    </xf>
    <xf numFmtId="49" fontId="64" fillId="0" borderId="11" xfId="0" applyNumberFormat="1" applyFont="1" applyBorder="1" applyAlignment="1" applyProtection="1">
      <alignment horizontal="left" vertical="top" wrapText="1"/>
      <protection locked="0"/>
    </xf>
    <xf numFmtId="49" fontId="64" fillId="0" borderId="34" xfId="0" applyNumberFormat="1" applyFont="1" applyBorder="1" applyAlignment="1" applyProtection="1">
      <alignment horizontal="left" vertical="top" wrapText="1"/>
      <protection locked="0"/>
    </xf>
    <xf numFmtId="49" fontId="64" fillId="0" borderId="6" xfId="0" applyNumberFormat="1" applyFont="1" applyBorder="1" applyAlignment="1" applyProtection="1">
      <alignment horizontal="left" vertical="top" wrapText="1"/>
      <protection locked="0"/>
    </xf>
    <xf numFmtId="0" fontId="64" fillId="0" borderId="86" xfId="0" applyFont="1" applyBorder="1" applyAlignment="1" applyProtection="1">
      <alignment vertical="top" wrapText="1"/>
    </xf>
    <xf numFmtId="0" fontId="64" fillId="0" borderId="87" xfId="0" applyFont="1" applyBorder="1" applyAlignment="1" applyProtection="1">
      <alignment vertical="top" wrapText="1"/>
    </xf>
    <xf numFmtId="0" fontId="64" fillId="0" borderId="88" xfId="0" applyFont="1" applyBorder="1" applyAlignment="1" applyProtection="1">
      <alignment vertical="top" wrapText="1"/>
    </xf>
    <xf numFmtId="49" fontId="64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5" fillId="4" borderId="26" xfId="0" applyFont="1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top" wrapText="1"/>
    </xf>
    <xf numFmtId="0" fontId="0" fillId="4" borderId="31" xfId="0" applyFill="1" applyBorder="1" applyAlignment="1">
      <alignment horizontal="left"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4" borderId="31" xfId="0" applyFont="1" applyFill="1" applyBorder="1" applyAlignment="1">
      <alignment horizontal="left" vertical="top" wrapText="1"/>
    </xf>
    <xf numFmtId="49" fontId="2" fillId="0" borderId="83" xfId="0" applyNumberFormat="1" applyFont="1" applyBorder="1" applyAlignment="1" applyProtection="1">
      <alignment horizontal="left" vertical="top" wrapText="1"/>
      <protection locked="0"/>
    </xf>
    <xf numFmtId="49" fontId="2" fillId="0" borderId="84" xfId="0" applyNumberFormat="1" applyFont="1" applyBorder="1" applyAlignment="1" applyProtection="1">
      <alignment horizontal="left" vertical="top" wrapText="1"/>
      <protection locked="0"/>
    </xf>
    <xf numFmtId="49" fontId="2" fillId="0" borderId="85" xfId="0" applyNumberFormat="1" applyFont="1" applyBorder="1" applyAlignment="1" applyProtection="1">
      <alignment horizontal="left" vertical="top" wrapText="1"/>
      <protection locked="0"/>
    </xf>
    <xf numFmtId="0" fontId="2" fillId="0" borderId="86" xfId="0" applyFont="1" applyBorder="1" applyAlignment="1" applyProtection="1">
      <alignment vertical="top" wrapText="1"/>
    </xf>
    <xf numFmtId="0" fontId="2" fillId="0" borderId="87" xfId="0" applyFont="1" applyBorder="1" applyAlignment="1" applyProtection="1">
      <alignment vertical="top" wrapText="1"/>
    </xf>
    <xf numFmtId="0" fontId="2" fillId="0" borderId="88" xfId="0" applyFont="1" applyBorder="1" applyAlignment="1" applyProtection="1">
      <alignment vertical="top" wrapText="1"/>
    </xf>
    <xf numFmtId="0" fontId="5" fillId="0" borderId="89" xfId="0" applyFont="1" applyBorder="1" applyAlignment="1">
      <alignment vertical="top" wrapText="1"/>
    </xf>
    <xf numFmtId="0" fontId="5" fillId="0" borderId="90" xfId="0" applyFont="1" applyBorder="1" applyAlignment="1">
      <alignment vertical="top" wrapText="1"/>
    </xf>
    <xf numFmtId="0" fontId="5" fillId="0" borderId="91" xfId="0" applyFont="1" applyBorder="1" applyAlignment="1">
      <alignment vertical="top" wrapText="1"/>
    </xf>
    <xf numFmtId="0" fontId="5" fillId="9" borderId="92" xfId="0" applyFont="1" applyFill="1" applyBorder="1" applyAlignment="1">
      <alignment vertical="top" wrapText="1"/>
    </xf>
    <xf numFmtId="0" fontId="5" fillId="9" borderId="84" xfId="0" applyFont="1" applyFill="1" applyBorder="1" applyAlignment="1">
      <alignment vertical="top" wrapText="1"/>
    </xf>
    <xf numFmtId="0" fontId="5" fillId="9" borderId="93" xfId="0" applyFont="1" applyFill="1" applyBorder="1" applyAlignment="1">
      <alignment vertical="top" wrapText="1"/>
    </xf>
    <xf numFmtId="0" fontId="5" fillId="0" borderId="92" xfId="0" applyFont="1" applyBorder="1" applyAlignment="1">
      <alignment vertical="top" wrapText="1"/>
    </xf>
    <xf numFmtId="0" fontId="5" fillId="0" borderId="84" xfId="0" applyFont="1" applyBorder="1" applyAlignment="1">
      <alignment vertical="top" wrapText="1"/>
    </xf>
    <xf numFmtId="0" fontId="5" fillId="0" borderId="93" xfId="0" applyFont="1" applyBorder="1" applyAlignment="1">
      <alignment vertical="top" wrapText="1"/>
    </xf>
    <xf numFmtId="49" fontId="5" fillId="0" borderId="94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left" vertical="top" wrapText="1"/>
      <protection locked="0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0000FF"/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dsoo.ru/Federalnaya_rabochaya_programma_osnovnogo_obschego_obrazovaniya_predmeta_Literatura_.htm" TargetMode="External"/><Relationship Id="rId2" Type="http://schemas.openxmlformats.org/officeDocument/2006/relationships/hyperlink" Target="https://edsoo.ru/Primernaya_rabochaya_programma_osnovnogo_obschego_obrazovaniya_predmeta_Matematika_proekt_.htm" TargetMode="External"/><Relationship Id="rId1" Type="http://schemas.openxmlformats.org/officeDocument/2006/relationships/hyperlink" Target="https://edsoo.ru/Federalnaya_rabochaya_programma_osnovnogo_obschego_obrazovaniya_predmeta_Russkij_yazik_.ht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dsoo.ru/Federalnaya_rabochaya_programma_osnovnogo_obschego_obrazovaniya_predmeta_Istoriya_.htm" TargetMode="External"/><Relationship Id="rId4" Type="http://schemas.openxmlformats.org/officeDocument/2006/relationships/hyperlink" Target="https://edsoo.ru/Federalnaya_rabochaya_programma_osnovnogo_obschego_obrazovaniya_predmeta_Geografiya_.ht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edsoo.ru/Primernaya_rabochaya_programma_osnovnogo_obschego_obrazovaniya_uchebnogo_modulya_Vvedenie_v_Novejshuyu_istoriyu_Rossii_Proekt_.ht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srednego_obschego_obrazovaniya_predmeta_Matematika_.htm" TargetMode="External"/><Relationship Id="rId13" Type="http://schemas.openxmlformats.org/officeDocument/2006/relationships/hyperlink" Target="https://edsoo.ru/Primernaya_rabochaya_programma_srednego_obschego_obrazovaniya_predmeta_Biologiya_.htm" TargetMode="External"/><Relationship Id="rId3" Type="http://schemas.openxmlformats.org/officeDocument/2006/relationships/hyperlink" Target="https://edsoo.ru/Primernaya_rabochaya_programma_srednego_obschego_obrazovaniya_predmeta_Anglijskij_yazik_.htm" TargetMode="External"/><Relationship Id="rId7" Type="http://schemas.openxmlformats.org/officeDocument/2006/relationships/hyperlink" Target="https://edsoo.ru/Federalnaya_rabochaya_programma_srednego_obschego_obrazovaniya_predmeta_Osnovi_bezopasnosti_zhiznedeyatelnosti_Variant_1_.htm" TargetMode="External"/><Relationship Id="rId12" Type="http://schemas.openxmlformats.org/officeDocument/2006/relationships/hyperlink" Target="https://edsoo.ru/Primernaya_rabochaya_programma_srednego_obschego_obrazovaniya_predmeta_Himiya_bazovij_uroven.htm" TargetMode="External"/><Relationship Id="rId2" Type="http://schemas.openxmlformats.org/officeDocument/2006/relationships/hyperlink" Target="https://edsoo.ru/Primernaya_rabochaya_programma_srednego_obschego_obrazovaniya_predmeta_Literatura_6.htm" TargetMode="External"/><Relationship Id="rId1" Type="http://schemas.openxmlformats.org/officeDocument/2006/relationships/hyperlink" Target="https://edsoo.ru/Federalnaya_rabochaya_programma_srednego_obschego_obrazovaniya_predmeta_Russkij_yazik_.htm" TargetMode="External"/><Relationship Id="rId6" Type="http://schemas.openxmlformats.org/officeDocument/2006/relationships/hyperlink" Target="https://edsoo.ru/Federalnaya_rabochaya_programma_srednego_obschego_obrazovaniya_predmeta_Obschestvoznanie_.htm" TargetMode="External"/><Relationship Id="rId11" Type="http://schemas.openxmlformats.org/officeDocument/2006/relationships/hyperlink" Target="https://edsoo.ru/Primernaya_rabochaya_programma_srednego_obschego_obrazovaniya_predmeta_Informatika_.htm" TargetMode="External"/><Relationship Id="rId5" Type="http://schemas.openxmlformats.org/officeDocument/2006/relationships/hyperlink" Target="https://edsoo.ru/Federalnaya_rabochaya_programma_srednego_obschego_obrazovaniya_predmeta_Geografiya_.htm" TargetMode="External"/><Relationship Id="rId10" Type="http://schemas.openxmlformats.org/officeDocument/2006/relationships/hyperlink" Target="https://edsoo.ru/Primernaya_rabochaya_programma_srednego_obschego_obrazovaniya_predmeta_Fizika_.htm" TargetMode="External"/><Relationship Id="rId4" Type="http://schemas.openxmlformats.org/officeDocument/2006/relationships/hyperlink" Target="https://edsoo.ru/Federalnaya_rabochaya_programma_srednego_obschego_obrazovaniya_predmeta_Istoriya_.htm" TargetMode="External"/><Relationship Id="rId9" Type="http://schemas.openxmlformats.org/officeDocument/2006/relationships/hyperlink" Target="https://edsoo.ru/Primernaya_rabochaya_programma_srednego_obschego_obrazovaniya_predmeta_Fizicheskaya_kultura_.htm" TargetMode="External"/><Relationship Id="rId1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srednego_obschego_obrazovaniya_predmeta_Matematika_.htm" TargetMode="External"/><Relationship Id="rId13" Type="http://schemas.openxmlformats.org/officeDocument/2006/relationships/hyperlink" Target="https://edsoo.ru/Primernaya_rabochaya_programma_srednego_obschego_obrazovaniya_predmeta_Biologiya_.htm" TargetMode="External"/><Relationship Id="rId3" Type="http://schemas.openxmlformats.org/officeDocument/2006/relationships/hyperlink" Target="https://edsoo.ru/Primernaya_rabochaya_programma_srednego_obschego_obrazovaniya_predmeta_Anglijskij_yazik_.htm" TargetMode="External"/><Relationship Id="rId7" Type="http://schemas.openxmlformats.org/officeDocument/2006/relationships/hyperlink" Target="https://edsoo.ru/Federalnaya_rabochaya_programma_srednego_obschego_obrazovaniya_predmeta_Osnovi_bezopasnosti_zhiznedeyatelnosti_Variant_1_.htm" TargetMode="External"/><Relationship Id="rId12" Type="http://schemas.openxmlformats.org/officeDocument/2006/relationships/hyperlink" Target="https://edsoo.ru/Primernaya_rabochaya_programma_srednego_obschego_obrazovaniya_predmeta_Himiya_bazovij_uroven.htm" TargetMode="External"/><Relationship Id="rId2" Type="http://schemas.openxmlformats.org/officeDocument/2006/relationships/hyperlink" Target="https://edsoo.ru/Primernaya_rabochaya_programma_srednego_obschego_obrazovaniya_predmeta_Literatura_6.htm" TargetMode="External"/><Relationship Id="rId1" Type="http://schemas.openxmlformats.org/officeDocument/2006/relationships/hyperlink" Target="https://edsoo.ru/Federalnaya_rabochaya_programma_srednego_obschego_obrazovaniya_predmeta_Russkij_yazik_.htm" TargetMode="External"/><Relationship Id="rId6" Type="http://schemas.openxmlformats.org/officeDocument/2006/relationships/hyperlink" Target="https://edsoo.ru/Federalnaya_rabochaya_programma_srednego_obschego_obrazovaniya_predmeta_Obschestvoznanie_.htm" TargetMode="External"/><Relationship Id="rId11" Type="http://schemas.openxmlformats.org/officeDocument/2006/relationships/hyperlink" Target="https://edsoo.ru/Primernaya_rabochaya_programma_srednego_obschego_obrazovaniya_predmeta_Informatika_.htm" TargetMode="External"/><Relationship Id="rId5" Type="http://schemas.openxmlformats.org/officeDocument/2006/relationships/hyperlink" Target="https://edsoo.ru/Federalnaya_rabochaya_programma_srednego_obschego_obrazovaniya_predmeta_Geografiya_.htm" TargetMode="External"/><Relationship Id="rId10" Type="http://schemas.openxmlformats.org/officeDocument/2006/relationships/hyperlink" Target="https://edsoo.ru/Primernaya_rabochaya_programma_srednego_obschego_obrazovaniya_predmeta_Fizika_.htm" TargetMode="External"/><Relationship Id="rId4" Type="http://schemas.openxmlformats.org/officeDocument/2006/relationships/hyperlink" Target="https://edsoo.ru/Federalnaya_rabochaya_programma_srednego_obschego_obrazovaniya_predmeta_Istoriya_.htm" TargetMode="External"/><Relationship Id="rId9" Type="http://schemas.openxmlformats.org/officeDocument/2006/relationships/hyperlink" Target="https://edsoo.ru/Primernaya_rabochaya_programma_srednego_obschego_obrazovaniya_predmeta_Fizicheskaya_kultura_.ht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srednego_obschego_obrazovaniya_predmeta_Matematika_.htm" TargetMode="External"/><Relationship Id="rId13" Type="http://schemas.openxmlformats.org/officeDocument/2006/relationships/hyperlink" Target="https://edsoo.ru/Primernaya_rabochaya_programma_srednego_obschego_obrazovaniya_predmeta_Biologiya_.htm" TargetMode="External"/><Relationship Id="rId3" Type="http://schemas.openxmlformats.org/officeDocument/2006/relationships/hyperlink" Target="https://edsoo.ru/Primernaya_rabochaya_programma_srednego_obschego_obrazovaniya_predmeta_Anglijskij_yazik_.htm" TargetMode="External"/><Relationship Id="rId7" Type="http://schemas.openxmlformats.org/officeDocument/2006/relationships/hyperlink" Target="https://edsoo.ru/Federalnaya_rabochaya_programma_srednego_obschego_obrazovaniya_predmeta_Osnovi_bezopasnosti_zhiznedeyatelnosti_Variant_1_.htm" TargetMode="External"/><Relationship Id="rId12" Type="http://schemas.openxmlformats.org/officeDocument/2006/relationships/hyperlink" Target="https://edsoo.ru/Primernaya_rabochaya_programma_srednego_obschego_obrazovaniya_predmeta_Himiya_bazovij_uroven.htm" TargetMode="External"/><Relationship Id="rId2" Type="http://schemas.openxmlformats.org/officeDocument/2006/relationships/hyperlink" Target="https://edsoo.ru/Primernaya_rabochaya_programma_srednego_obschego_obrazovaniya_predmeta_Literatura_6.htm" TargetMode="External"/><Relationship Id="rId1" Type="http://schemas.openxmlformats.org/officeDocument/2006/relationships/hyperlink" Target="https://edsoo.ru/Federalnaya_rabochaya_programma_srednego_obschego_obrazovaniya_predmeta_Russkij_yazik_.htm" TargetMode="External"/><Relationship Id="rId6" Type="http://schemas.openxmlformats.org/officeDocument/2006/relationships/hyperlink" Target="https://edsoo.ru/Federalnaya_rabochaya_programma_srednego_obschego_obrazovaniya_predmeta_Obschestvoznanie_.htm" TargetMode="External"/><Relationship Id="rId11" Type="http://schemas.openxmlformats.org/officeDocument/2006/relationships/hyperlink" Target="https://edsoo.ru/Primernaya_rabochaya_programma_srednego_obschego_obrazovaniya_predmeta_Informatika_.htm" TargetMode="External"/><Relationship Id="rId5" Type="http://schemas.openxmlformats.org/officeDocument/2006/relationships/hyperlink" Target="https://edsoo.ru/Federalnaya_rabochaya_programma_srednego_obschego_obrazovaniya_predmeta_Geografiya_.htm" TargetMode="External"/><Relationship Id="rId10" Type="http://schemas.openxmlformats.org/officeDocument/2006/relationships/hyperlink" Target="https://edsoo.ru/Primernaya_rabochaya_programma_srednego_obschego_obrazovaniya_predmeta_Fizika_.htm" TargetMode="External"/><Relationship Id="rId4" Type="http://schemas.openxmlformats.org/officeDocument/2006/relationships/hyperlink" Target="https://edsoo.ru/Federalnaya_rabochaya_programma_srednego_obschego_obrazovaniya_predmeta_Istoriya_.htm" TargetMode="External"/><Relationship Id="rId9" Type="http://schemas.openxmlformats.org/officeDocument/2006/relationships/hyperlink" Target="https://edsoo.ru/Primernaya_rabochaya_programma_srednego_obschego_obrazovaniya_predmeta_Fizicheskaya_kultura_.htm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srednego_obschego_obrazovaniya_predmeta_Matematika_.htm" TargetMode="External"/><Relationship Id="rId13" Type="http://schemas.openxmlformats.org/officeDocument/2006/relationships/hyperlink" Target="https://edsoo.ru/Primernaya_rabochaya_programma_srednego_obschego_obrazovaniya_predmeta_Biologiya_.htm" TargetMode="External"/><Relationship Id="rId3" Type="http://schemas.openxmlformats.org/officeDocument/2006/relationships/hyperlink" Target="https://edsoo.ru/Primernaya_rabochaya_programma_srednego_obschego_obrazovaniya_predmeta_Anglijskij_yazik_.htm" TargetMode="External"/><Relationship Id="rId7" Type="http://schemas.openxmlformats.org/officeDocument/2006/relationships/hyperlink" Target="https://edsoo.ru/Federalnaya_rabochaya_programma_srednego_obschego_obrazovaniya_predmeta_Osnovi_bezopasnosti_zhiznedeyatelnosti_Variant_1_.htm" TargetMode="External"/><Relationship Id="rId12" Type="http://schemas.openxmlformats.org/officeDocument/2006/relationships/hyperlink" Target="https://edsoo.ru/Primernaya_rabochaya_programma_srednego_obschego_obrazovaniya_predmeta_Himiya_bazovij_uroven.htm" TargetMode="External"/><Relationship Id="rId2" Type="http://schemas.openxmlformats.org/officeDocument/2006/relationships/hyperlink" Target="https://edsoo.ru/Primernaya_rabochaya_programma_srednego_obschego_obrazovaniya_predmeta_Literatura_6.htm" TargetMode="External"/><Relationship Id="rId1" Type="http://schemas.openxmlformats.org/officeDocument/2006/relationships/hyperlink" Target="https://edsoo.ru/Federalnaya_rabochaya_programma_srednego_obschego_obrazovaniya_predmeta_Russkij_yazik_.htm" TargetMode="External"/><Relationship Id="rId6" Type="http://schemas.openxmlformats.org/officeDocument/2006/relationships/hyperlink" Target="https://edsoo.ru/Federalnaya_rabochaya_programma_srednego_obschego_obrazovaniya_predmeta_Obschestvoznanie_.htm" TargetMode="External"/><Relationship Id="rId11" Type="http://schemas.openxmlformats.org/officeDocument/2006/relationships/hyperlink" Target="https://edsoo.ru/Primernaya_rabochaya_programma_srednego_obschego_obrazovaniya_predmeta_Informatika_.htm" TargetMode="External"/><Relationship Id="rId5" Type="http://schemas.openxmlformats.org/officeDocument/2006/relationships/hyperlink" Target="https://edsoo.ru/Federalnaya_rabochaya_programma_srednego_obschego_obrazovaniya_predmeta_Geografiya_.htm" TargetMode="External"/><Relationship Id="rId10" Type="http://schemas.openxmlformats.org/officeDocument/2006/relationships/hyperlink" Target="https://edsoo.ru/Primernaya_rabochaya_programma_srednego_obschego_obrazovaniya_predmeta_Fizika_.htm" TargetMode="External"/><Relationship Id="rId4" Type="http://schemas.openxmlformats.org/officeDocument/2006/relationships/hyperlink" Target="https://edsoo.ru/Federalnaya_rabochaya_programma_srednego_obschego_obrazovaniya_predmeta_Istoriya_.htm" TargetMode="External"/><Relationship Id="rId9" Type="http://schemas.openxmlformats.org/officeDocument/2006/relationships/hyperlink" Target="https://edsoo.ru/Primernaya_rabochaya_programma_srednego_obschego_obrazovaniya_predmeta_Fizicheskaya_kultura_.htm" TargetMode="External"/><Relationship Id="rId14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srednego_obschego_obrazovaniya_predmeta_Matematika_.htm" TargetMode="External"/><Relationship Id="rId13" Type="http://schemas.openxmlformats.org/officeDocument/2006/relationships/hyperlink" Target="https://edsoo.ru/Primernaya_rabochaya_programma_srednego_obschego_obrazovaniya_predmeta_Biologiya_.htm" TargetMode="External"/><Relationship Id="rId3" Type="http://schemas.openxmlformats.org/officeDocument/2006/relationships/hyperlink" Target="https://edsoo.ru/Primernaya_rabochaya_programma_srednego_obschego_obrazovaniya_predmeta_Anglijskij_yazik_.htm" TargetMode="External"/><Relationship Id="rId7" Type="http://schemas.openxmlformats.org/officeDocument/2006/relationships/hyperlink" Target="https://edsoo.ru/Federalnaya_rabochaya_programma_srednego_obschego_obrazovaniya_predmeta_Osnovi_bezopasnosti_zhiznedeyatelnosti_Variant_1_.htm" TargetMode="External"/><Relationship Id="rId12" Type="http://schemas.openxmlformats.org/officeDocument/2006/relationships/hyperlink" Target="https://edsoo.ru/Primernaya_rabochaya_programma_srednego_obschego_obrazovaniya_predmeta_Himiya_bazovij_uroven.htm" TargetMode="External"/><Relationship Id="rId2" Type="http://schemas.openxmlformats.org/officeDocument/2006/relationships/hyperlink" Target="https://edsoo.ru/Primernaya_rabochaya_programma_srednego_obschego_obrazovaniya_predmeta_Literatura_6.htm" TargetMode="External"/><Relationship Id="rId1" Type="http://schemas.openxmlformats.org/officeDocument/2006/relationships/hyperlink" Target="https://edsoo.ru/Federalnaya_rabochaya_programma_srednego_obschego_obrazovaniya_predmeta_Russkij_yazik_.htm" TargetMode="External"/><Relationship Id="rId6" Type="http://schemas.openxmlformats.org/officeDocument/2006/relationships/hyperlink" Target="https://edsoo.ru/Federalnaya_rabochaya_programma_srednego_obschego_obrazovaniya_predmeta_Obschestvoznanie_.htm" TargetMode="External"/><Relationship Id="rId11" Type="http://schemas.openxmlformats.org/officeDocument/2006/relationships/hyperlink" Target="https://edsoo.ru/Primernaya_rabochaya_programma_srednego_obschego_obrazovaniya_predmeta_Informatika_.htm" TargetMode="External"/><Relationship Id="rId5" Type="http://schemas.openxmlformats.org/officeDocument/2006/relationships/hyperlink" Target="https://edsoo.ru/Federalnaya_rabochaya_programma_srednego_obschego_obrazovaniya_predmeta_Geografiya_.htm" TargetMode="External"/><Relationship Id="rId10" Type="http://schemas.openxmlformats.org/officeDocument/2006/relationships/hyperlink" Target="https://edsoo.ru/Primernaya_rabochaya_programma_srednego_obschego_obrazovaniya_predmeta_Fizika_.htm" TargetMode="External"/><Relationship Id="rId4" Type="http://schemas.openxmlformats.org/officeDocument/2006/relationships/hyperlink" Target="https://edsoo.ru/Federalnaya_rabochaya_programma_srednego_obschego_obrazovaniya_predmeta_Istoriya_.htm" TargetMode="External"/><Relationship Id="rId9" Type="http://schemas.openxmlformats.org/officeDocument/2006/relationships/hyperlink" Target="https://edsoo.ru/Primernaya_rabochaya_programma_srednego_obschego_obrazovaniya_predmeta_Fizicheskaya_kultura_.htm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srednego_obschego_obrazovaniya_predmeta_Matematika_.htm" TargetMode="External"/><Relationship Id="rId13" Type="http://schemas.openxmlformats.org/officeDocument/2006/relationships/hyperlink" Target="https://edsoo.ru/Primernaya_rabochaya_programma_srednego_obschego_obrazovaniya_predmeta_Biologiya_.htm" TargetMode="External"/><Relationship Id="rId3" Type="http://schemas.openxmlformats.org/officeDocument/2006/relationships/hyperlink" Target="https://edsoo.ru/Primernaya_rabochaya_programma_srednego_obschego_obrazovaniya_predmeta_Anglijskij_yazik_.htm" TargetMode="External"/><Relationship Id="rId7" Type="http://schemas.openxmlformats.org/officeDocument/2006/relationships/hyperlink" Target="https://edsoo.ru/Federalnaya_rabochaya_programma_srednego_obschego_obrazovaniya_predmeta_Osnovi_bezopasnosti_zhiznedeyatelnosti_Variant_1_.htm" TargetMode="External"/><Relationship Id="rId12" Type="http://schemas.openxmlformats.org/officeDocument/2006/relationships/hyperlink" Target="https://edsoo.ru/Primernaya_rabochaya_programma_srednego_obschego_obrazovaniya_predmeta_Himiya_bazovij_uroven.htm" TargetMode="External"/><Relationship Id="rId2" Type="http://schemas.openxmlformats.org/officeDocument/2006/relationships/hyperlink" Target="https://edsoo.ru/Primernaya_rabochaya_programma_srednego_obschego_obrazovaniya_predmeta_Literatura_6.htm" TargetMode="External"/><Relationship Id="rId1" Type="http://schemas.openxmlformats.org/officeDocument/2006/relationships/hyperlink" Target="https://edsoo.ru/Federalnaya_rabochaya_programma_srednego_obschego_obrazovaniya_predmeta_Russkij_yazik_.htm" TargetMode="External"/><Relationship Id="rId6" Type="http://schemas.openxmlformats.org/officeDocument/2006/relationships/hyperlink" Target="https://edsoo.ru/Federalnaya_rabochaya_programma_srednego_obschego_obrazovaniya_predmeta_Obschestvoznanie_.htm" TargetMode="External"/><Relationship Id="rId11" Type="http://schemas.openxmlformats.org/officeDocument/2006/relationships/hyperlink" Target="https://edsoo.ru/Primernaya_rabochaya_programma_srednego_obschego_obrazovaniya_predmeta_Informatika_.htm" TargetMode="External"/><Relationship Id="rId5" Type="http://schemas.openxmlformats.org/officeDocument/2006/relationships/hyperlink" Target="https://edsoo.ru/Federalnaya_rabochaya_programma_srednego_obschego_obrazovaniya_predmeta_Geografiya_.htm" TargetMode="External"/><Relationship Id="rId10" Type="http://schemas.openxmlformats.org/officeDocument/2006/relationships/hyperlink" Target="https://edsoo.ru/Primernaya_rabochaya_programma_srednego_obschego_obrazovaniya_predmeta_Fizika_.htm" TargetMode="External"/><Relationship Id="rId4" Type="http://schemas.openxmlformats.org/officeDocument/2006/relationships/hyperlink" Target="https://edsoo.ru/Federalnaya_rabochaya_programma_srednego_obschego_obrazovaniya_predmeta_Istoriya_.htm" TargetMode="External"/><Relationship Id="rId9" Type="http://schemas.openxmlformats.org/officeDocument/2006/relationships/hyperlink" Target="https://edsoo.ru/Primernaya_rabochaya_programma_srednego_obschego_obrazovaniya_predmeta_Fizicheskaya_kultura_.ht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Tehnologiya_proekt_.htm" TargetMode="External"/><Relationship Id="rId3" Type="http://schemas.openxmlformats.org/officeDocument/2006/relationships/hyperlink" Target="https://edsoo.ru/Federalnaya_rabochaya_programma_nachalnogo_obschego_obrazovaniya_predmeta_Okruzhayuschij_mir_.htm" TargetMode="External"/><Relationship Id="rId7" Type="http://schemas.openxmlformats.org/officeDocument/2006/relationships/hyperlink" Target="https://edsoo.ru/Primernaya_rabochaya_programma_nachalnogo_obschego_obrazovaniya_predmeta_Fizicheskaya_kultura_proekt_.htm" TargetMode="External"/><Relationship Id="rId2" Type="http://schemas.openxmlformats.org/officeDocument/2006/relationships/hyperlink" Target="https://edsoo.ru/Federalnaya_rabochaya_programma_nachalnogo_obschego_obrazovaniya_predmeta_Literaturnoe_chtenie_.htm" TargetMode="External"/><Relationship Id="rId1" Type="http://schemas.openxmlformats.org/officeDocument/2006/relationships/hyperlink" Target="https://edsoo.ru/Federalnaya_rabochaya_programma_nachalnogo_obschego_obrazovaniya_predmeta_Russkij_yazik_.htm" TargetMode="External"/><Relationship Id="rId6" Type="http://schemas.openxmlformats.org/officeDocument/2006/relationships/hyperlink" Target="https://edsoo.ru/Primernaya_rabochaya_programma_nachalnogo_obschego_obrazovaniya_predmeta_Izobrazitelnoe_iskusstvo.htm" TargetMode="External"/><Relationship Id="rId5" Type="http://schemas.openxmlformats.org/officeDocument/2006/relationships/hyperlink" Target="https://edsoo.ru/Primernaya_rabochaya_programma_nachalnogo_obschego_obrazovaniya_predmeta_Muzika_proekt_.htm" TargetMode="External"/><Relationship Id="rId4" Type="http://schemas.openxmlformats.org/officeDocument/2006/relationships/hyperlink" Target="https://edsoo.ru/Primernaya_rabochaya_programma_nachalnogo_obschego_obrazovaniya_predmeta_Matematika_proekt_.htm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Fizicheskaya_kultura_proekt_.htm" TargetMode="External"/><Relationship Id="rId3" Type="http://schemas.openxmlformats.org/officeDocument/2006/relationships/hyperlink" Target="https://edsoo.ru/Primernaya_rabochaya_programma_nachalnogo_obschego_obrazovaniya_predmeta_Matematika_proekt_.htm" TargetMode="External"/><Relationship Id="rId7" Type="http://schemas.openxmlformats.org/officeDocument/2006/relationships/hyperlink" Target="https://edsoo.ru/Primernaya_rabochaya_programma_nachalnogo_obschego_obrazovaniya_predmeta_Tehnologiya_proekt_.htm" TargetMode="External"/><Relationship Id="rId2" Type="http://schemas.openxmlformats.org/officeDocument/2006/relationships/hyperlink" Target="https://edsoo.ru/Federalnaya_rabochaya_programma_nachalnogo_obschego_obrazovaniya_predmeta_Literaturnoe_chtenie_.htm" TargetMode="External"/><Relationship Id="rId1" Type="http://schemas.openxmlformats.org/officeDocument/2006/relationships/hyperlink" Target="https://edsoo.ru/Federalnaya_rabochaya_programma_nachalnogo_obschego_obrazovaniya_predmeta_Russkij_yazik_.htm" TargetMode="External"/><Relationship Id="rId6" Type="http://schemas.openxmlformats.org/officeDocument/2006/relationships/hyperlink" Target="https://edsoo.ru/Primernaya_rabochaya_programma_nachalnogo_obschego_obrazovaniya_predmeta_Izobrazitelnoe_iskusstvo.htm" TargetMode="External"/><Relationship Id="rId5" Type="http://schemas.openxmlformats.org/officeDocument/2006/relationships/hyperlink" Target="https://edsoo.ru/Primernaya_rabochaya_programma_nachalnogo_obschego_obrazovaniya_predmeta_Muzika_proekt_.ht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edsoo.ru/Federalnaya_rabochaya_programma_nachalnogo_obschego_obrazovaniya_predmeta_Okruzhayuschij_mir_.htm" TargetMode="External"/><Relationship Id="rId9" Type="http://schemas.openxmlformats.org/officeDocument/2006/relationships/hyperlink" Target="https://edsoo.ru/Primernaya_rabochaya_programma_nachalnogo_obschego_obrazovaniya_predmeta_Anglijskij_yazik_proekt_0.ht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Fizicheskaya_kultura_proekt_.htm" TargetMode="External"/><Relationship Id="rId3" Type="http://schemas.openxmlformats.org/officeDocument/2006/relationships/hyperlink" Target="https://edsoo.ru/Primernaya_rabochaya_programma_nachalnogo_obschego_obrazovaniya_predmeta_Matematika_proekt_.htm" TargetMode="External"/><Relationship Id="rId7" Type="http://schemas.openxmlformats.org/officeDocument/2006/relationships/hyperlink" Target="https://edsoo.ru/Primernaya_rabochaya_programma_nachalnogo_obschego_obrazovaniya_predmeta_Tehnologiya_proekt_.htm" TargetMode="External"/><Relationship Id="rId2" Type="http://schemas.openxmlformats.org/officeDocument/2006/relationships/hyperlink" Target="https://edsoo.ru/Federalnaya_rabochaya_programma_nachalnogo_obschego_obrazovaniya_predmeta_Literaturnoe_chtenie_.htm" TargetMode="External"/><Relationship Id="rId1" Type="http://schemas.openxmlformats.org/officeDocument/2006/relationships/hyperlink" Target="https://edsoo.ru/Federalnaya_rabochaya_programma_nachalnogo_obschego_obrazovaniya_predmeta_Russkij_yazik_.htm" TargetMode="External"/><Relationship Id="rId6" Type="http://schemas.openxmlformats.org/officeDocument/2006/relationships/hyperlink" Target="https://edsoo.ru/Primernaya_rabochaya_programma_nachalnogo_obschego_obrazovaniya_predmeta_Izobrazitelnoe_iskusstvo.htm" TargetMode="External"/><Relationship Id="rId5" Type="http://schemas.openxmlformats.org/officeDocument/2006/relationships/hyperlink" Target="https://edsoo.ru/Primernaya_rabochaya_programma_nachalnogo_obschego_obrazovaniya_predmeta_Muzika_proekt_.htm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edsoo.ru/Federalnaya_rabochaya_programma_nachalnogo_obschego_obrazovaniya_predmeta_Okruzhayuschij_mir_.htm" TargetMode="External"/><Relationship Id="rId9" Type="http://schemas.openxmlformats.org/officeDocument/2006/relationships/hyperlink" Target="https://edsoo.ru/Primernaya_rabochaya_programma_nachalnogo_obschego_obrazovaniya_predmeta_Anglijskij_yazik_proekt_0.ht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Fizicheskaya_kultura_proekt_.htm" TargetMode="External"/><Relationship Id="rId3" Type="http://schemas.openxmlformats.org/officeDocument/2006/relationships/hyperlink" Target="https://edsoo.ru/Primernaya_rabochaya_programma_nachalnogo_obschego_obrazovaniya_predmeta_Matematika_proekt_.htm" TargetMode="External"/><Relationship Id="rId7" Type="http://schemas.openxmlformats.org/officeDocument/2006/relationships/hyperlink" Target="https://edsoo.ru/Primernaya_rabochaya_programma_nachalnogo_obschego_obrazovaniya_predmeta_Tehnologiya_proekt_.htm" TargetMode="External"/><Relationship Id="rId2" Type="http://schemas.openxmlformats.org/officeDocument/2006/relationships/hyperlink" Target="https://edsoo.ru/Federalnaya_rabochaya_programma_nachalnogo_obschego_obrazovaniya_predmeta_Literaturnoe_chtenie_.htm" TargetMode="External"/><Relationship Id="rId1" Type="http://schemas.openxmlformats.org/officeDocument/2006/relationships/hyperlink" Target="https://edsoo.ru/Federalnaya_rabochaya_programma_nachalnogo_obschego_obrazovaniya_predmeta_Russkij_yazik_.htm" TargetMode="External"/><Relationship Id="rId6" Type="http://schemas.openxmlformats.org/officeDocument/2006/relationships/hyperlink" Target="https://edsoo.ru/Primernaya_rabochaya_programma_nachalnogo_obschego_obrazovaniya_predmeta_Izobrazitelnoe_iskusstvo.htm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edsoo.ru/Primernaya_rabochaya_programma_nachalnogo_obschego_obrazovaniya_predmeta_Muzika_proekt_.htm" TargetMode="External"/><Relationship Id="rId10" Type="http://schemas.openxmlformats.org/officeDocument/2006/relationships/hyperlink" Target="https://edsoo.ru/Primernaya_rabochaya_programma_nachalnogo_obschego_obrazovaniya_predmeta_Oosnovi_religionih_kultur_i_svetstkoj_etiki_proekt_.htm" TargetMode="External"/><Relationship Id="rId4" Type="http://schemas.openxmlformats.org/officeDocument/2006/relationships/hyperlink" Target="https://edsoo.ru/Federalnaya_rabochaya_programma_nachalnogo_obschego_obrazovaniya_predmeta_Okruzhayuschij_mir_.htm" TargetMode="External"/><Relationship Id="rId9" Type="http://schemas.openxmlformats.org/officeDocument/2006/relationships/hyperlink" Target="https://edsoo.ru/Primernaya_rabochaya_programma_nachalnogo_obschego_obrazovaniya_predmeta_Anglijskij_yazik_proekt_0.ht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osnovnogo_obschego_obrazovaniya_predmeta_Osnovi_duhovno_nravstvennoj_kulturi_narodov_Rossii_.htm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s://edsoo.ru/Federalnaya_rabochaya_programma_osnovnogo_obschego_obrazovaniya_predmeta_Istoriya_.htm" TargetMode="External"/><Relationship Id="rId7" Type="http://schemas.openxmlformats.org/officeDocument/2006/relationships/hyperlink" Target="https://edsoo.ru/Primernaya_rabochaya_programma_osnovnogo_obschego_obrazovaniya_predmeta_Biologiya_proekt_.htm" TargetMode="External"/><Relationship Id="rId12" Type="http://schemas.openxmlformats.org/officeDocument/2006/relationships/hyperlink" Target="https://edsoo.ru/Primernaya_rabochaya_programma_osnovnogo_obschego_obrazovaniya_predmeta_Fizicheskaya_kultura_proekt_.htm" TargetMode="External"/><Relationship Id="rId2" Type="http://schemas.openxmlformats.org/officeDocument/2006/relationships/hyperlink" Target="https://edsoo.ru/Federalnaya_rabochaya_programma_osnovnogo_obschego_obrazovaniya_predmeta_Literatura_.htm" TargetMode="External"/><Relationship Id="rId1" Type="http://schemas.openxmlformats.org/officeDocument/2006/relationships/hyperlink" Target="https://edsoo.ru/Federalnaya_rabochaya_programma_osnovnogo_obschego_obrazovaniya_predmeta_Russkij_yazik_.htm" TargetMode="External"/><Relationship Id="rId6" Type="http://schemas.openxmlformats.org/officeDocument/2006/relationships/hyperlink" Target="https://edsoo.ru/Primernaya_rabochaya_programma_osnovnogo_obschego_obrazovaniya_predmeta_Anglijskij_yazik_proekt_.htm" TargetMode="External"/><Relationship Id="rId11" Type="http://schemas.openxmlformats.org/officeDocument/2006/relationships/hyperlink" Target="https://edsoo.ru/Primernaya_rabochaya_programma_osnovnogo_obschego_obrazovaniya_predmeta_Tehnologiya_proekt_.htm" TargetMode="External"/><Relationship Id="rId5" Type="http://schemas.openxmlformats.org/officeDocument/2006/relationships/hyperlink" Target="https://edsoo.ru/Primernaya_rabochaya_programma_osnovnogo_obschego_obrazovaniya_predmeta_Matematika_proekt_.htm" TargetMode="External"/><Relationship Id="rId10" Type="http://schemas.openxmlformats.org/officeDocument/2006/relationships/hyperlink" Target="https://edsoo.ru/Primernaya_rabochaya_programma_osnovnogo_obschego_obrazovaniya_predmeta_Muzika_proekt_.htm" TargetMode="External"/><Relationship Id="rId4" Type="http://schemas.openxmlformats.org/officeDocument/2006/relationships/hyperlink" Target="https://edsoo.ru/Federalnaya_rabochaya_programma_osnovnogo_obschego_obrazovaniya_predmeta_Geografiya_.htm" TargetMode="External"/><Relationship Id="rId9" Type="http://schemas.openxmlformats.org/officeDocument/2006/relationships/hyperlink" Target="https://edsoo.ru/Primernaya_rabochaya_programma_po_predmetu_Izobrazitelnoe_iskusstvo_.ht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osnovnogo_obschego_obrazovaniya_predmeta_Biologiya_proekt_.htm" TargetMode="External"/><Relationship Id="rId13" Type="http://schemas.openxmlformats.org/officeDocument/2006/relationships/hyperlink" Target="https://edsoo.ru/Primernaya_rabochaya_programma_osnovnogo_obschego_obrazovaniya_predmeta_Fizicheskaya_kultura_proekt_.htm" TargetMode="External"/><Relationship Id="rId3" Type="http://schemas.openxmlformats.org/officeDocument/2006/relationships/hyperlink" Target="https://edsoo.ru/Federalnaya_rabochaya_programma_osnovnogo_obschego_obrazovaniya_predmeta_Istoriya_.htm" TargetMode="External"/><Relationship Id="rId7" Type="http://schemas.openxmlformats.org/officeDocument/2006/relationships/hyperlink" Target="https://edsoo.ru/Primernaya_rabochaya_programma_osnovnogo_obschego_obrazovaniya_predmeta_Anglijskij_yazik_proekt_.htm" TargetMode="External"/><Relationship Id="rId12" Type="http://schemas.openxmlformats.org/officeDocument/2006/relationships/hyperlink" Target="https://edsoo.ru/Primernaya_rabochaya_programma_osnovnogo_obschego_obrazovaniya_predmeta_Tehnologiya_proekt_.htm" TargetMode="External"/><Relationship Id="rId2" Type="http://schemas.openxmlformats.org/officeDocument/2006/relationships/hyperlink" Target="https://edsoo.ru/Federalnaya_rabochaya_programma_osnovnogo_obschego_obrazovaniya_predmeta_Literatura_.htm" TargetMode="External"/><Relationship Id="rId1" Type="http://schemas.openxmlformats.org/officeDocument/2006/relationships/hyperlink" Target="https://edsoo.ru/Federalnaya_rabochaya_programma_osnovnogo_obschego_obrazovaniya_predmeta_Russkij_yazik_.htm" TargetMode="External"/><Relationship Id="rId6" Type="http://schemas.openxmlformats.org/officeDocument/2006/relationships/hyperlink" Target="https://edsoo.ru/Primernaya_rabochaya_programma_osnovnogo_obschego_obrazovaniya_predmeta_Matematika_proekt_.htm" TargetMode="External"/><Relationship Id="rId11" Type="http://schemas.openxmlformats.org/officeDocument/2006/relationships/hyperlink" Target="https://edsoo.ru/Primernaya_rabochaya_programma_osnovnogo_obschego_obrazovaniya_predmeta_Muzika_proekt_.htm" TargetMode="External"/><Relationship Id="rId5" Type="http://schemas.openxmlformats.org/officeDocument/2006/relationships/hyperlink" Target="https://edsoo.ru/Federalnaya_rabochaya_programma_osnovnogo_obschego_obrazovaniya_predmeta_Geografiya_.htm" TargetMode="External"/><Relationship Id="rId10" Type="http://schemas.openxmlformats.org/officeDocument/2006/relationships/hyperlink" Target="https://edsoo.ru/Primernaya_rabochaya_programma_po_predmetu_Izobrazitelnoe_iskusstvo_.htm" TargetMode="External"/><Relationship Id="rId4" Type="http://schemas.openxmlformats.org/officeDocument/2006/relationships/hyperlink" Target="https://edsoo.ru/Federalnaya_rabochaya_programma_osnovnogo_obschego_obrazovaniya_predmeta_Obschestvoznanie_.htm" TargetMode="External"/><Relationship Id="rId9" Type="http://schemas.openxmlformats.org/officeDocument/2006/relationships/hyperlink" Target="https://edsoo.ru/Primernaya_rabochaya_programma_osnovnogo_obschego_obrazovaniya_predmeta_Osnovi_duhovno_nravstvennoj_kulturi_narodov_Rossii_.htm" TargetMode="External"/><Relationship Id="rId1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edsoo.ru/Primernaya_rabochaya_programma_osnovnogo_obschego_obrazovaniya_predmeta_Informatika_proekt_.htm" TargetMode="External"/><Relationship Id="rId2" Type="http://schemas.openxmlformats.org/officeDocument/2006/relationships/hyperlink" Target="https://edsoo.ru/Primernaya_rabochaya_programma_osnovnogo_obschego_obrazovaniya_predmeta_Fizika_proekt_.htm" TargetMode="External"/><Relationship Id="rId1" Type="http://schemas.openxmlformats.org/officeDocument/2006/relationships/hyperlink" Target="https://edsoo.ru/Primernaya_rabochaya_programma_osnovnogo_obschego_obrazovaniya_predmeta_Matematika_proekt_.htm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edsoo.ru/Federalnaya_rabochaya_programma_osnovnogo_obschego_obrazovaniya_predmeta_Osnovi_bezopasnosti_zhiznedeyatelnosti_.htm" TargetMode="External"/><Relationship Id="rId1" Type="http://schemas.openxmlformats.org/officeDocument/2006/relationships/hyperlink" Target="https://edsoo.ru/Primernaya_rabochaya_programma_osnovnogo_obschego_obrazovaniya_predmeta_Himiya_proekt_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6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J10" sqref="J10"/>
    </sheetView>
  </sheetViews>
  <sheetFormatPr defaultColWidth="8.85546875" defaultRowHeight="15"/>
  <cols>
    <col min="1" max="1" width="41.85546875" customWidth="1"/>
    <col min="2" max="2" width="9.140625" customWidth="1"/>
    <col min="3" max="3" width="9" customWidth="1"/>
    <col min="5" max="5" width="10.140625" customWidth="1"/>
    <col min="6" max="6" width="12.42578125" customWidth="1"/>
    <col min="7" max="7" width="50.140625" customWidth="1"/>
    <col min="8" max="8" width="15.42578125" customWidth="1"/>
    <col min="9" max="9" width="15.5703125" customWidth="1"/>
    <col min="10" max="10" width="51" customWidth="1"/>
    <col min="11" max="11" width="19.42578125" customWidth="1"/>
    <col min="12" max="12" width="18.7109375" customWidth="1"/>
    <col min="13" max="13" width="21.28515625" customWidth="1"/>
  </cols>
  <sheetData>
    <row r="1" spans="1:13" ht="18.75">
      <c r="A1" s="312" t="s">
        <v>114</v>
      </c>
      <c r="B1" s="1"/>
    </row>
    <row r="2" spans="1:13" ht="20.25">
      <c r="A2" s="313"/>
      <c r="G2" s="9" t="s">
        <v>138</v>
      </c>
    </row>
    <row r="3" spans="1:13">
      <c r="A3" s="313"/>
      <c r="G3" s="17" t="s">
        <v>44</v>
      </c>
      <c r="H3" s="57">
        <v>6</v>
      </c>
    </row>
    <row r="4" spans="1:13">
      <c r="A4" s="313"/>
      <c r="G4" s="17" t="s">
        <v>45</v>
      </c>
      <c r="H4" s="57">
        <v>34</v>
      </c>
    </row>
    <row r="5" spans="1:13">
      <c r="A5" s="313"/>
      <c r="G5" s="17" t="s">
        <v>102</v>
      </c>
      <c r="H5" s="117" t="s">
        <v>126</v>
      </c>
    </row>
    <row r="6" spans="1:13" ht="15.75" thickBot="1">
      <c r="A6" s="314"/>
    </row>
    <row r="7" spans="1:13" ht="62.25" customHeight="1" thickBot="1">
      <c r="A7" s="315" t="s">
        <v>34</v>
      </c>
      <c r="B7" s="316" t="s">
        <v>78</v>
      </c>
      <c r="C7" s="317"/>
      <c r="D7" s="318" t="s">
        <v>32</v>
      </c>
      <c r="E7" s="321" t="s">
        <v>2</v>
      </c>
      <c r="F7" s="322"/>
      <c r="G7" s="322"/>
      <c r="H7" s="322"/>
      <c r="I7" s="322"/>
      <c r="J7" s="337" t="s">
        <v>3</v>
      </c>
      <c r="K7" s="338"/>
      <c r="L7" s="338"/>
      <c r="M7" s="339"/>
    </row>
    <row r="8" spans="1:13" ht="136.5" customHeight="1" thickBot="1">
      <c r="A8" s="315"/>
      <c r="B8" s="323" t="s">
        <v>149</v>
      </c>
      <c r="C8" s="323" t="s">
        <v>84</v>
      </c>
      <c r="D8" s="319"/>
      <c r="E8" s="325" t="s">
        <v>139</v>
      </c>
      <c r="F8" s="326"/>
      <c r="G8" s="327" t="s">
        <v>140</v>
      </c>
      <c r="H8" s="329" t="s">
        <v>41</v>
      </c>
      <c r="I8" s="330" t="s">
        <v>141</v>
      </c>
      <c r="J8" s="335" t="s">
        <v>39</v>
      </c>
      <c r="K8" s="340" t="s">
        <v>171</v>
      </c>
      <c r="L8" s="341"/>
      <c r="M8" s="342"/>
    </row>
    <row r="9" spans="1:13" ht="77.25" customHeight="1" thickBot="1">
      <c r="A9" s="315"/>
      <c r="B9" s="324"/>
      <c r="C9" s="324"/>
      <c r="D9" s="320"/>
      <c r="E9" s="95" t="s">
        <v>5</v>
      </c>
      <c r="F9" s="96" t="s">
        <v>6</v>
      </c>
      <c r="G9" s="328"/>
      <c r="H9" s="329"/>
      <c r="I9" s="330"/>
      <c r="J9" s="336"/>
      <c r="K9" s="169" t="s">
        <v>172</v>
      </c>
      <c r="L9" s="169" t="s">
        <v>173</v>
      </c>
      <c r="M9" s="169" t="s">
        <v>174</v>
      </c>
    </row>
    <row r="10" spans="1:13" ht="108.75" customHeight="1" thickBot="1">
      <c r="A10" s="4" t="s">
        <v>67</v>
      </c>
      <c r="B10" s="104">
        <v>5</v>
      </c>
      <c r="C10" s="104">
        <v>0</v>
      </c>
      <c r="D10" s="105">
        <f t="shared" ref="D10:D29" si="0">B10+C10</f>
        <v>5</v>
      </c>
      <c r="E10" s="97" t="s">
        <v>116</v>
      </c>
      <c r="F10" s="98" t="s">
        <v>117</v>
      </c>
      <c r="G10" s="155" t="s">
        <v>142</v>
      </c>
      <c r="H10" s="99" t="s">
        <v>40</v>
      </c>
      <c r="I10" s="121" t="s">
        <v>35</v>
      </c>
      <c r="J10" s="122" t="s">
        <v>144</v>
      </c>
      <c r="K10" s="123" t="s">
        <v>36</v>
      </c>
      <c r="L10" s="170"/>
      <c r="M10" s="170"/>
    </row>
    <row r="11" spans="1:13" ht="45.75" thickBot="1">
      <c r="A11" s="3" t="s">
        <v>70</v>
      </c>
      <c r="B11" s="104">
        <v>3</v>
      </c>
      <c r="C11" s="104">
        <v>0</v>
      </c>
      <c r="D11" s="105">
        <f t="shared" si="0"/>
        <v>3</v>
      </c>
      <c r="E11" s="100" t="s">
        <v>115</v>
      </c>
      <c r="F11" s="101" t="s">
        <v>135</v>
      </c>
      <c r="G11" s="119" t="s">
        <v>143</v>
      </c>
      <c r="H11" s="103" t="s">
        <v>40</v>
      </c>
      <c r="I11" s="124" t="s">
        <v>35</v>
      </c>
      <c r="J11" s="125"/>
      <c r="K11" s="126"/>
      <c r="L11" s="170"/>
      <c r="M11" s="170"/>
    </row>
    <row r="12" spans="1:13" ht="51.95" customHeight="1" thickBot="1">
      <c r="A12" s="3" t="s">
        <v>68</v>
      </c>
      <c r="B12" s="104">
        <v>3</v>
      </c>
      <c r="C12" s="104">
        <v>2</v>
      </c>
      <c r="D12" s="105">
        <f t="shared" si="0"/>
        <v>5</v>
      </c>
      <c r="E12" s="100" t="s">
        <v>116</v>
      </c>
      <c r="F12" s="101" t="s">
        <v>117</v>
      </c>
      <c r="G12" s="137" t="s">
        <v>133</v>
      </c>
      <c r="H12" s="138" t="s">
        <v>136</v>
      </c>
      <c r="I12" s="139" t="s">
        <v>35</v>
      </c>
      <c r="J12" s="125"/>
      <c r="K12" s="126"/>
      <c r="L12" s="170"/>
      <c r="M12" s="170"/>
    </row>
    <row r="13" spans="1:13" ht="41.1" customHeight="1" thickBot="1">
      <c r="A13" s="3" t="s">
        <v>71</v>
      </c>
      <c r="B13" s="104">
        <v>5</v>
      </c>
      <c r="C13" s="104">
        <v>0</v>
      </c>
      <c r="D13" s="105">
        <f t="shared" si="0"/>
        <v>5</v>
      </c>
      <c r="E13" s="100" t="s">
        <v>116</v>
      </c>
      <c r="F13" s="101" t="s">
        <v>117</v>
      </c>
      <c r="G13" s="136" t="s">
        <v>132</v>
      </c>
      <c r="H13" s="103" t="s">
        <v>40</v>
      </c>
      <c r="I13" s="124" t="s">
        <v>35</v>
      </c>
      <c r="J13" s="125"/>
      <c r="K13" s="126"/>
      <c r="L13" s="170"/>
      <c r="M13" s="170"/>
    </row>
    <row r="14" spans="1:13" ht="19.5" thickBot="1">
      <c r="A14" s="3" t="s">
        <v>12</v>
      </c>
      <c r="B14" s="104">
        <v>0</v>
      </c>
      <c r="C14" s="104"/>
      <c r="D14" s="105">
        <f t="shared" si="0"/>
        <v>0</v>
      </c>
      <c r="E14" s="100"/>
      <c r="F14" s="101"/>
      <c r="G14" s="102"/>
      <c r="H14" s="103"/>
      <c r="I14" s="124"/>
      <c r="J14" s="125"/>
      <c r="K14" s="126"/>
      <c r="L14" s="170"/>
      <c r="M14" s="170"/>
    </row>
    <row r="15" spans="1:13" ht="45.75" thickBot="1">
      <c r="A15" s="3" t="s">
        <v>72</v>
      </c>
      <c r="B15" s="104">
        <v>2</v>
      </c>
      <c r="C15" s="104">
        <v>0</v>
      </c>
      <c r="D15" s="105">
        <f t="shared" si="0"/>
        <v>2</v>
      </c>
      <c r="E15" s="100"/>
      <c r="F15" s="101"/>
      <c r="G15" s="119" t="s">
        <v>146</v>
      </c>
      <c r="H15" s="103" t="s">
        <v>40</v>
      </c>
      <c r="I15" s="124" t="s">
        <v>35</v>
      </c>
      <c r="J15" s="125"/>
      <c r="K15" s="126"/>
      <c r="L15" s="170"/>
      <c r="M15" s="170"/>
    </row>
    <row r="16" spans="1:13" ht="19.5" customHeight="1" thickBot="1">
      <c r="A16" s="3" t="s">
        <v>73</v>
      </c>
      <c r="B16" s="104">
        <v>1</v>
      </c>
      <c r="C16" s="104"/>
      <c r="D16" s="105">
        <f t="shared" si="0"/>
        <v>1</v>
      </c>
      <c r="E16" s="100"/>
      <c r="F16" s="101"/>
      <c r="G16" s="119" t="s">
        <v>145</v>
      </c>
      <c r="H16" s="103" t="s">
        <v>40</v>
      </c>
      <c r="I16" s="124" t="s">
        <v>35</v>
      </c>
      <c r="J16" s="125"/>
      <c r="K16" s="126"/>
      <c r="L16" s="170"/>
      <c r="M16" s="170"/>
    </row>
    <row r="17" spans="1:13" ht="19.5" thickBot="1">
      <c r="A17" s="3" t="s">
        <v>74</v>
      </c>
      <c r="B17" s="104">
        <v>0</v>
      </c>
      <c r="C17" s="104"/>
      <c r="D17" s="105">
        <f t="shared" si="0"/>
        <v>0</v>
      </c>
      <c r="E17" s="100"/>
      <c r="F17" s="101"/>
      <c r="G17" s="102"/>
      <c r="H17" s="103"/>
      <c r="I17" s="124"/>
      <c r="J17" s="125"/>
      <c r="K17" s="126"/>
      <c r="L17" s="170"/>
      <c r="M17" s="170"/>
    </row>
    <row r="18" spans="1:13" ht="19.5" thickBot="1">
      <c r="A18" s="3" t="s">
        <v>75</v>
      </c>
      <c r="B18" s="104">
        <v>0</v>
      </c>
      <c r="C18" s="104"/>
      <c r="D18" s="105">
        <f t="shared" si="0"/>
        <v>0</v>
      </c>
      <c r="E18" s="100"/>
      <c r="F18" s="101"/>
      <c r="G18" s="102"/>
      <c r="H18" s="103"/>
      <c r="I18" s="124"/>
      <c r="J18" s="125"/>
      <c r="K18" s="126"/>
      <c r="L18" s="170"/>
      <c r="M18" s="170"/>
    </row>
    <row r="19" spans="1:13" ht="19.5" thickBot="1">
      <c r="A19" s="3" t="s">
        <v>76</v>
      </c>
      <c r="B19" s="104">
        <v>1</v>
      </c>
      <c r="C19" s="104"/>
      <c r="D19" s="105">
        <f t="shared" si="0"/>
        <v>1</v>
      </c>
      <c r="E19" s="100"/>
      <c r="F19" s="101"/>
      <c r="G19" s="136"/>
      <c r="H19" s="103"/>
      <c r="I19" s="124"/>
      <c r="J19" s="125"/>
      <c r="K19" s="126"/>
      <c r="L19" s="170"/>
      <c r="M19" s="170"/>
    </row>
    <row r="20" spans="1:13" ht="19.5" thickBot="1">
      <c r="A20" s="156" t="s">
        <v>137</v>
      </c>
      <c r="B20" s="104">
        <v>1</v>
      </c>
      <c r="C20" s="104"/>
      <c r="D20" s="105">
        <f t="shared" si="0"/>
        <v>1</v>
      </c>
      <c r="E20" s="100"/>
      <c r="F20" s="101"/>
      <c r="G20" s="102"/>
      <c r="H20" s="103"/>
      <c r="I20" s="124"/>
      <c r="J20" s="125"/>
      <c r="K20" s="126"/>
      <c r="L20" s="170"/>
      <c r="M20" s="170"/>
    </row>
    <row r="21" spans="1:13" ht="19.5" thickBot="1">
      <c r="A21" s="3" t="s">
        <v>23</v>
      </c>
      <c r="B21" s="104">
        <v>1</v>
      </c>
      <c r="C21" s="104"/>
      <c r="D21" s="105">
        <f t="shared" si="0"/>
        <v>1</v>
      </c>
      <c r="E21" s="100"/>
      <c r="F21" s="101"/>
      <c r="G21" s="136"/>
      <c r="H21" s="103"/>
      <c r="I21" s="124"/>
      <c r="J21" s="125"/>
      <c r="K21" s="126"/>
      <c r="L21" s="170"/>
      <c r="M21" s="170"/>
    </row>
    <row r="22" spans="1:13" ht="19.5" thickBot="1">
      <c r="A22" s="118" t="s">
        <v>22</v>
      </c>
      <c r="B22" s="104">
        <v>1</v>
      </c>
      <c r="C22" s="104"/>
      <c r="D22" s="105">
        <f t="shared" si="0"/>
        <v>1</v>
      </c>
      <c r="E22" s="100"/>
      <c r="F22" s="101"/>
      <c r="G22" s="136"/>
      <c r="H22" s="103"/>
      <c r="I22" s="124"/>
      <c r="J22" s="125"/>
      <c r="K22" s="126"/>
      <c r="L22" s="170"/>
      <c r="M22" s="170"/>
    </row>
    <row r="23" spans="1:13" ht="19.5" thickBot="1">
      <c r="A23" s="3" t="s">
        <v>77</v>
      </c>
      <c r="B23" s="104">
        <v>2</v>
      </c>
      <c r="C23" s="104"/>
      <c r="D23" s="105">
        <f t="shared" si="0"/>
        <v>2</v>
      </c>
      <c r="E23" s="100"/>
      <c r="F23" s="101"/>
      <c r="G23" s="136"/>
      <c r="H23" s="103"/>
      <c r="I23" s="124"/>
      <c r="J23" s="125"/>
      <c r="K23" s="126"/>
      <c r="L23" s="170"/>
      <c r="M23" s="170"/>
    </row>
    <row r="24" spans="1:13" ht="20.25" customHeight="1" thickBot="1">
      <c r="A24" s="3" t="s">
        <v>66</v>
      </c>
      <c r="B24" s="104">
        <v>0</v>
      </c>
      <c r="C24" s="104"/>
      <c r="D24" s="105">
        <f t="shared" si="0"/>
        <v>0</v>
      </c>
      <c r="E24" s="100"/>
      <c r="F24" s="101"/>
      <c r="G24" s="102"/>
      <c r="H24" s="103"/>
      <c r="I24" s="124"/>
      <c r="J24" s="125"/>
      <c r="K24" s="126"/>
      <c r="L24" s="170"/>
      <c r="M24" s="170"/>
    </row>
    <row r="25" spans="1:13" ht="19.5" thickBot="1">
      <c r="A25" s="3" t="s">
        <v>69</v>
      </c>
      <c r="B25" s="104">
        <v>2</v>
      </c>
      <c r="C25" s="104">
        <v>1</v>
      </c>
      <c r="D25" s="105">
        <f t="shared" si="0"/>
        <v>3</v>
      </c>
      <c r="E25" s="100"/>
      <c r="F25" s="101"/>
      <c r="G25" s="136"/>
      <c r="H25" s="103"/>
      <c r="I25" s="124"/>
      <c r="J25" s="125"/>
      <c r="K25" s="126"/>
      <c r="L25" s="170"/>
      <c r="M25" s="170"/>
    </row>
    <row r="26" spans="1:13" ht="19.5" thickBot="1">
      <c r="A26" s="3"/>
      <c r="B26" s="104"/>
      <c r="C26" s="104"/>
      <c r="D26" s="105">
        <f t="shared" si="0"/>
        <v>0</v>
      </c>
      <c r="E26" s="100"/>
      <c r="F26" s="101"/>
      <c r="G26" s="102"/>
      <c r="H26" s="103"/>
      <c r="I26" s="124"/>
      <c r="J26" s="125"/>
      <c r="K26" s="126"/>
      <c r="L26" s="170"/>
      <c r="M26" s="170"/>
    </row>
    <row r="27" spans="1:13" ht="19.5" thickBot="1">
      <c r="A27" s="3"/>
      <c r="B27" s="104"/>
      <c r="C27" s="104"/>
      <c r="D27" s="105">
        <f t="shared" si="0"/>
        <v>0</v>
      </c>
      <c r="E27" s="100"/>
      <c r="F27" s="101"/>
      <c r="G27" s="102"/>
      <c r="H27" s="103"/>
      <c r="I27" s="124"/>
      <c r="J27" s="125"/>
      <c r="K27" s="126"/>
      <c r="L27" s="170"/>
      <c r="M27" s="170"/>
    </row>
    <row r="28" spans="1:13" ht="19.5" thickBot="1">
      <c r="A28" s="3"/>
      <c r="B28" s="104"/>
      <c r="C28" s="104"/>
      <c r="D28" s="105">
        <f t="shared" si="0"/>
        <v>0</v>
      </c>
      <c r="E28" s="100"/>
      <c r="F28" s="101"/>
      <c r="G28" s="102"/>
      <c r="H28" s="103"/>
      <c r="I28" s="124"/>
      <c r="J28" s="125"/>
      <c r="K28" s="126"/>
      <c r="L28" s="170"/>
      <c r="M28" s="170"/>
    </row>
    <row r="29" spans="1:13" ht="19.5" thickBot="1">
      <c r="A29" s="3"/>
      <c r="B29" s="104"/>
      <c r="C29" s="104"/>
      <c r="D29" s="105">
        <f t="shared" si="0"/>
        <v>0</v>
      </c>
      <c r="E29" s="100"/>
      <c r="F29" s="101"/>
      <c r="G29" s="102"/>
      <c r="H29" s="103"/>
      <c r="I29" s="124"/>
      <c r="J29" s="125"/>
      <c r="K29" s="126"/>
      <c r="L29" s="170"/>
      <c r="M29" s="170"/>
    </row>
    <row r="30" spans="1:13" ht="29.25" customHeight="1" thickBot="1">
      <c r="A30" s="90" t="s">
        <v>85</v>
      </c>
      <c r="B30" s="104"/>
      <c r="C30" s="104"/>
      <c r="D30" s="105"/>
      <c r="E30" s="100"/>
      <c r="F30" s="101"/>
      <c r="G30" s="102"/>
      <c r="H30" s="103"/>
      <c r="I30" s="124"/>
      <c r="J30" s="125"/>
      <c r="K30" s="126"/>
      <c r="L30" s="170"/>
      <c r="M30" s="170"/>
    </row>
    <row r="31" spans="1:13" ht="18.75" customHeight="1" thickBot="1">
      <c r="A31" s="3" t="s">
        <v>33</v>
      </c>
      <c r="B31" s="104"/>
      <c r="C31" s="104">
        <v>0</v>
      </c>
      <c r="D31" s="105">
        <f t="shared" ref="D31:D38" si="1">C31</f>
        <v>0</v>
      </c>
      <c r="E31" s="100"/>
      <c r="F31" s="101"/>
      <c r="G31" s="102"/>
      <c r="H31" s="103"/>
      <c r="I31" s="124"/>
      <c r="J31" s="125"/>
      <c r="K31" s="126"/>
      <c r="L31" s="170"/>
      <c r="M31" s="170"/>
    </row>
    <row r="32" spans="1:13" ht="18.75" customHeight="1" thickBot="1">
      <c r="A32" s="3" t="s">
        <v>31</v>
      </c>
      <c r="B32" s="104"/>
      <c r="C32" s="104">
        <v>1</v>
      </c>
      <c r="D32" s="105">
        <f t="shared" si="1"/>
        <v>1</v>
      </c>
      <c r="E32" s="100"/>
      <c r="F32" s="101"/>
      <c r="G32" s="102"/>
      <c r="H32" s="103"/>
      <c r="I32" s="124"/>
      <c r="J32" s="125"/>
      <c r="K32" s="126"/>
      <c r="L32" s="170"/>
      <c r="M32" s="170"/>
    </row>
    <row r="33" spans="1:13" ht="18.75" customHeight="1" thickBot="1">
      <c r="A33" s="3" t="s">
        <v>30</v>
      </c>
      <c r="B33" s="104"/>
      <c r="C33" s="104">
        <v>1</v>
      </c>
      <c r="D33" s="105">
        <f t="shared" si="1"/>
        <v>1</v>
      </c>
      <c r="E33" s="100"/>
      <c r="F33" s="101"/>
      <c r="G33" s="102"/>
      <c r="H33" s="103"/>
      <c r="I33" s="124"/>
      <c r="J33" s="125"/>
      <c r="K33" s="126"/>
      <c r="L33" s="170"/>
      <c r="M33" s="170"/>
    </row>
    <row r="34" spans="1:13" ht="19.5" thickBot="1">
      <c r="A34" s="58"/>
      <c r="B34" s="104"/>
      <c r="C34" s="104"/>
      <c r="D34" s="105">
        <f t="shared" si="1"/>
        <v>0</v>
      </c>
      <c r="E34" s="100"/>
      <c r="F34" s="101"/>
      <c r="G34" s="102"/>
      <c r="H34" s="103"/>
      <c r="I34" s="124"/>
      <c r="J34" s="125"/>
      <c r="K34" s="126"/>
      <c r="L34" s="170"/>
      <c r="M34" s="170"/>
    </row>
    <row r="35" spans="1:13" ht="19.5" thickBot="1">
      <c r="A35" s="58"/>
      <c r="B35" s="104"/>
      <c r="C35" s="104"/>
      <c r="D35" s="105">
        <f t="shared" si="1"/>
        <v>0</v>
      </c>
      <c r="E35" s="100"/>
      <c r="F35" s="101"/>
      <c r="G35" s="102"/>
      <c r="H35" s="103"/>
      <c r="I35" s="124"/>
      <c r="J35" s="125"/>
      <c r="K35" s="126"/>
      <c r="L35" s="170"/>
      <c r="M35" s="170"/>
    </row>
    <row r="36" spans="1:13" ht="19.5" thickBot="1">
      <c r="A36" s="3"/>
      <c r="B36" s="104"/>
      <c r="C36" s="104"/>
      <c r="D36" s="105">
        <f t="shared" si="1"/>
        <v>0</v>
      </c>
      <c r="E36" s="100"/>
      <c r="F36" s="101"/>
      <c r="G36" s="102"/>
      <c r="H36" s="103"/>
      <c r="I36" s="124"/>
      <c r="J36" s="125"/>
      <c r="K36" s="126"/>
      <c r="L36" s="170"/>
      <c r="M36" s="170"/>
    </row>
    <row r="37" spans="1:13" ht="19.5" thickBot="1">
      <c r="A37" s="3"/>
      <c r="B37" s="104"/>
      <c r="C37" s="104"/>
      <c r="D37" s="105">
        <f t="shared" si="1"/>
        <v>0</v>
      </c>
      <c r="E37" s="100"/>
      <c r="F37" s="101"/>
      <c r="G37" s="102"/>
      <c r="H37" s="103"/>
      <c r="I37" s="124"/>
      <c r="J37" s="125"/>
      <c r="K37" s="126"/>
      <c r="L37" s="170"/>
      <c r="M37" s="170"/>
    </row>
    <row r="38" spans="1:13" ht="19.5" thickBot="1">
      <c r="A38" s="59"/>
      <c r="B38" s="104"/>
      <c r="C38" s="104"/>
      <c r="D38" s="105">
        <f t="shared" si="1"/>
        <v>0</v>
      </c>
      <c r="E38" s="100"/>
      <c r="F38" s="101"/>
      <c r="G38" s="102"/>
      <c r="H38" s="103"/>
      <c r="I38" s="124"/>
      <c r="J38" s="125"/>
      <c r="K38" s="126"/>
      <c r="L38" s="170"/>
      <c r="M38" s="170"/>
    </row>
    <row r="39" spans="1:13" ht="19.5" thickBot="1">
      <c r="A39" s="5" t="s">
        <v>29</v>
      </c>
      <c r="B39" s="84">
        <f>SUM(B10:B38)</f>
        <v>27</v>
      </c>
      <c r="C39" s="84">
        <f>SUM(C10:C38)</f>
        <v>5</v>
      </c>
      <c r="D39" s="84">
        <f>B39+C39</f>
        <v>32</v>
      </c>
    </row>
    <row r="40" spans="1:13" ht="19.5" thickBot="1">
      <c r="A40" s="8" t="s">
        <v>42</v>
      </c>
      <c r="B40" s="7">
        <v>27</v>
      </c>
      <c r="C40" s="7">
        <v>2</v>
      </c>
      <c r="D40" s="7">
        <v>29</v>
      </c>
    </row>
    <row r="41" spans="1:13" ht="18.75" customHeight="1" thickBot="1">
      <c r="A41" s="8" t="s">
        <v>43</v>
      </c>
      <c r="B41" s="7">
        <v>27</v>
      </c>
      <c r="C41" s="7">
        <v>5</v>
      </c>
      <c r="D41" s="7">
        <v>32</v>
      </c>
    </row>
    <row r="44" spans="1:13" ht="18.75">
      <c r="A44" s="331" t="s">
        <v>147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151"/>
    </row>
    <row r="45" spans="1:13" ht="12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3" ht="118.5" customHeight="1">
      <c r="A46" s="333" t="s">
        <v>148</v>
      </c>
      <c r="B46" s="334"/>
      <c r="C46" s="334"/>
      <c r="D46" s="334"/>
      <c r="E46" s="334"/>
      <c r="F46" s="334"/>
      <c r="G46" s="152"/>
      <c r="H46" s="334"/>
      <c r="I46" s="334"/>
      <c r="J46" s="334"/>
      <c r="K46" s="334"/>
      <c r="L46" s="334"/>
    </row>
  </sheetData>
  <mergeCells count="17">
    <mergeCell ref="A44:K44"/>
    <mergeCell ref="A46:F46"/>
    <mergeCell ref="H46:L46"/>
    <mergeCell ref="J8:J9"/>
    <mergeCell ref="J7:M7"/>
    <mergeCell ref="K8:M8"/>
    <mergeCell ref="A1:A6"/>
    <mergeCell ref="A7:A9"/>
    <mergeCell ref="B7:C7"/>
    <mergeCell ref="D7:D9"/>
    <mergeCell ref="E7:I7"/>
    <mergeCell ref="B8:B9"/>
    <mergeCell ref="C8:C9"/>
    <mergeCell ref="E8:F8"/>
    <mergeCell ref="G8:G9"/>
    <mergeCell ref="H8:H9"/>
    <mergeCell ref="I8:I9"/>
  </mergeCells>
  <hyperlinks>
    <hyperlink ref="G10" r:id="rId1"/>
    <hyperlink ref="G13" r:id="rId2"/>
    <hyperlink ref="G11" r:id="rId3"/>
    <hyperlink ref="G16" r:id="rId4"/>
    <hyperlink ref="G15" r:id="rId5"/>
  </hyperlinks>
  <pageMargins left="0.15748031496062992" right="0.15748031496062992" top="0.31496062992125984" bottom="0.23622047244094491" header="0.31496062992125984" footer="0.27559055118110237"/>
  <pageSetup paperSize="9" scale="55" fitToHeight="5" orientation="landscape" verticalDpi="3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zoomScale="60" zoomScaleNormal="60"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D49" sqref="D49:G49"/>
    </sheetView>
  </sheetViews>
  <sheetFormatPr defaultColWidth="8.85546875" defaultRowHeight="15"/>
  <cols>
    <col min="1" max="1" width="22" customWidth="1"/>
    <col min="2" max="2" width="27.28515625" customWidth="1"/>
    <col min="3" max="3" width="9.140625" customWidth="1"/>
    <col min="4" max="4" width="9" customWidth="1"/>
    <col min="6" max="6" width="16.7109375" customWidth="1"/>
    <col min="7" max="7" width="29.7109375" customWidth="1"/>
    <col min="8" max="8" width="36" customWidth="1"/>
    <col min="9" max="9" width="15.42578125" customWidth="1"/>
    <col min="13" max="13" width="22.42578125" customWidth="1"/>
    <col min="14" max="14" width="20.42578125" customWidth="1"/>
    <col min="15" max="15" width="34.140625" customWidth="1"/>
    <col min="16" max="16" width="21.85546875" customWidth="1"/>
    <col min="17" max="17" width="16.140625" style="255" customWidth="1"/>
    <col min="18" max="18" width="18.5703125" customWidth="1"/>
  </cols>
  <sheetData>
    <row r="1" spans="1:18" ht="9" customHeight="1">
      <c r="C1" s="1"/>
    </row>
    <row r="2" spans="1:18" ht="20.25">
      <c r="A2" s="9"/>
      <c r="C2" s="372" t="s">
        <v>398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8" ht="20.25">
      <c r="A3" s="9"/>
      <c r="G3" s="17" t="s">
        <v>44</v>
      </c>
      <c r="H3" s="16">
        <v>5</v>
      </c>
      <c r="I3" s="15"/>
      <c r="J3" s="15"/>
      <c r="K3" s="15"/>
      <c r="L3" s="15"/>
      <c r="M3" s="15"/>
    </row>
    <row r="4" spans="1:18">
      <c r="G4" s="17" t="s">
        <v>45</v>
      </c>
      <c r="H4" s="16">
        <v>34</v>
      </c>
      <c r="I4" s="15"/>
      <c r="J4" s="15"/>
      <c r="K4" s="15"/>
      <c r="L4" s="15"/>
      <c r="M4" s="15"/>
    </row>
    <row r="5" spans="1:18">
      <c r="G5" s="17" t="s">
        <v>104</v>
      </c>
      <c r="H5" s="16" t="s">
        <v>105</v>
      </c>
      <c r="I5" s="15"/>
      <c r="J5" s="15"/>
      <c r="K5" s="15"/>
      <c r="L5" s="15"/>
      <c r="M5" s="15"/>
    </row>
    <row r="6" spans="1:18" ht="15.75" thickBot="1"/>
    <row r="7" spans="1:18" ht="53.1" customHeight="1" thickBot="1">
      <c r="A7" s="459" t="s">
        <v>0</v>
      </c>
      <c r="B7" s="443" t="s">
        <v>1</v>
      </c>
      <c r="C7" s="427" t="s">
        <v>78</v>
      </c>
      <c r="D7" s="427"/>
      <c r="E7" s="447" t="s">
        <v>32</v>
      </c>
      <c r="F7" s="394" t="s">
        <v>2</v>
      </c>
      <c r="G7" s="395"/>
      <c r="H7" s="395"/>
      <c r="I7" s="395"/>
      <c r="J7" s="395"/>
      <c r="K7" s="395"/>
      <c r="L7" s="395"/>
      <c r="M7" s="395"/>
      <c r="N7" s="395"/>
      <c r="O7" s="368" t="s">
        <v>3</v>
      </c>
      <c r="P7" s="368"/>
      <c r="Q7" s="368"/>
      <c r="R7" s="368"/>
    </row>
    <row r="8" spans="1:18" ht="92.25" customHeight="1" thickBot="1">
      <c r="A8" s="460"/>
      <c r="B8" s="444"/>
      <c r="C8" s="353" t="s">
        <v>159</v>
      </c>
      <c r="D8" s="353" t="s">
        <v>84</v>
      </c>
      <c r="E8" s="448"/>
      <c r="F8" s="355" t="s">
        <v>178</v>
      </c>
      <c r="G8" s="356"/>
      <c r="H8" s="415" t="s">
        <v>161</v>
      </c>
      <c r="I8" s="416" t="s">
        <v>128</v>
      </c>
      <c r="J8" s="418" t="s">
        <v>4</v>
      </c>
      <c r="K8" s="420" t="s">
        <v>129</v>
      </c>
      <c r="L8" s="421"/>
      <c r="M8" s="422" t="s">
        <v>127</v>
      </c>
      <c r="N8" s="428" t="s">
        <v>121</v>
      </c>
      <c r="O8" s="365" t="s">
        <v>39</v>
      </c>
      <c r="P8" s="369" t="s">
        <v>171</v>
      </c>
      <c r="Q8" s="370"/>
      <c r="R8" s="371"/>
    </row>
    <row r="9" spans="1:18" ht="48.75" customHeight="1" thickBot="1">
      <c r="A9" s="461"/>
      <c r="B9" s="445"/>
      <c r="C9" s="354"/>
      <c r="D9" s="354"/>
      <c r="E9" s="448"/>
      <c r="F9" s="70" t="s">
        <v>5</v>
      </c>
      <c r="G9" s="69" t="s">
        <v>6</v>
      </c>
      <c r="H9" s="367"/>
      <c r="I9" s="417"/>
      <c r="J9" s="419"/>
      <c r="K9" s="150" t="s">
        <v>120</v>
      </c>
      <c r="L9" s="78" t="s">
        <v>118</v>
      </c>
      <c r="M9" s="423"/>
      <c r="N9" s="428"/>
      <c r="O9" s="365"/>
      <c r="P9" s="161" t="s">
        <v>172</v>
      </c>
      <c r="Q9" s="258" t="s">
        <v>173</v>
      </c>
      <c r="R9" s="161" t="s">
        <v>174</v>
      </c>
    </row>
    <row r="10" spans="1:18" ht="146.25" customHeight="1" thickTop="1" thickBot="1">
      <c r="A10" s="351" t="s">
        <v>96</v>
      </c>
      <c r="B10" s="4" t="s">
        <v>7</v>
      </c>
      <c r="C10" s="10">
        <v>3</v>
      </c>
      <c r="D10" s="10"/>
      <c r="E10" s="6">
        <f t="shared" ref="E10:E30" si="0">C10+D10</f>
        <v>3</v>
      </c>
      <c r="F10" s="71" t="s">
        <v>115</v>
      </c>
      <c r="G10" s="72" t="s">
        <v>135</v>
      </c>
      <c r="H10" s="222" t="s">
        <v>355</v>
      </c>
      <c r="I10" s="21" t="s">
        <v>40</v>
      </c>
      <c r="J10" s="77" t="s">
        <v>35</v>
      </c>
      <c r="K10" s="72" t="s">
        <v>202</v>
      </c>
      <c r="L10" s="74" t="s">
        <v>202</v>
      </c>
      <c r="M10" s="21" t="s">
        <v>202</v>
      </c>
      <c r="N10" s="68" t="s">
        <v>202</v>
      </c>
      <c r="O10" s="248" t="s">
        <v>381</v>
      </c>
      <c r="P10" s="12"/>
      <c r="Q10" s="288" t="s">
        <v>36</v>
      </c>
      <c r="R10" s="157"/>
    </row>
    <row r="11" spans="1:18" ht="142.5" thickBot="1">
      <c r="A11" s="352"/>
      <c r="B11" s="3" t="s">
        <v>8</v>
      </c>
      <c r="C11" s="10">
        <v>3</v>
      </c>
      <c r="D11" s="10"/>
      <c r="E11" s="6">
        <f t="shared" si="0"/>
        <v>3</v>
      </c>
      <c r="F11" s="73" t="s">
        <v>115</v>
      </c>
      <c r="G11" s="74" t="s">
        <v>135</v>
      </c>
      <c r="H11" s="232" t="s">
        <v>357</v>
      </c>
      <c r="I11" s="21" t="s">
        <v>40</v>
      </c>
      <c r="J11" s="77" t="s">
        <v>35</v>
      </c>
      <c r="K11" s="72" t="s">
        <v>202</v>
      </c>
      <c r="L11" s="74" t="s">
        <v>202</v>
      </c>
      <c r="M11" s="21" t="s">
        <v>202</v>
      </c>
      <c r="N11" s="68" t="s">
        <v>202</v>
      </c>
      <c r="O11" s="237" t="s">
        <v>382</v>
      </c>
      <c r="P11" s="12"/>
      <c r="Q11" s="288" t="s">
        <v>36</v>
      </c>
      <c r="R11" s="157"/>
    </row>
    <row r="12" spans="1:18" ht="85.5" thickBot="1">
      <c r="A12" s="92" t="s">
        <v>95</v>
      </c>
      <c r="B12" s="3" t="s">
        <v>9</v>
      </c>
      <c r="C12" s="10">
        <v>3</v>
      </c>
      <c r="D12" s="10"/>
      <c r="E12" s="6">
        <f t="shared" si="0"/>
        <v>3</v>
      </c>
      <c r="F12" s="73" t="s">
        <v>115</v>
      </c>
      <c r="G12" s="74" t="s">
        <v>135</v>
      </c>
      <c r="H12" s="225" t="s">
        <v>359</v>
      </c>
      <c r="I12" s="21" t="s">
        <v>40</v>
      </c>
      <c r="J12" s="77" t="s">
        <v>35</v>
      </c>
      <c r="K12" s="72" t="s">
        <v>202</v>
      </c>
      <c r="L12" s="74" t="s">
        <v>202</v>
      </c>
      <c r="M12" s="21" t="s">
        <v>202</v>
      </c>
      <c r="N12" s="68" t="s">
        <v>202</v>
      </c>
      <c r="O12" s="236" t="s">
        <v>383</v>
      </c>
      <c r="P12" s="12"/>
      <c r="Q12" s="288" t="s">
        <v>36</v>
      </c>
      <c r="R12" s="157"/>
    </row>
    <row r="13" spans="1:18" ht="169.5" customHeight="1" thickBot="1">
      <c r="A13" s="379" t="s">
        <v>10</v>
      </c>
      <c r="B13" s="3" t="s">
        <v>11</v>
      </c>
      <c r="C13" s="10">
        <v>5</v>
      </c>
      <c r="D13" s="10">
        <v>1</v>
      </c>
      <c r="E13" s="6">
        <f t="shared" si="0"/>
        <v>6</v>
      </c>
      <c r="F13" s="75" t="s">
        <v>436</v>
      </c>
      <c r="G13" s="75" t="s">
        <v>437</v>
      </c>
      <c r="H13" s="242" t="s">
        <v>361</v>
      </c>
      <c r="I13" s="21" t="s">
        <v>40</v>
      </c>
      <c r="J13" s="77" t="s">
        <v>221</v>
      </c>
      <c r="K13" s="72" t="s">
        <v>202</v>
      </c>
      <c r="L13" s="74" t="s">
        <v>202</v>
      </c>
      <c r="M13" s="21" t="s">
        <v>202</v>
      </c>
      <c r="N13" s="68" t="s">
        <v>202</v>
      </c>
      <c r="O13" s="237" t="s">
        <v>445</v>
      </c>
      <c r="P13" s="74"/>
      <c r="Q13" s="288" t="s">
        <v>36</v>
      </c>
      <c r="R13" s="157"/>
    </row>
    <row r="14" spans="1:18" ht="178.5" customHeight="1" thickBot="1">
      <c r="A14" s="379"/>
      <c r="B14" s="13" t="s">
        <v>12</v>
      </c>
      <c r="C14" s="10">
        <v>1</v>
      </c>
      <c r="D14" s="10"/>
      <c r="E14" s="6">
        <f t="shared" si="0"/>
        <v>1</v>
      </c>
      <c r="F14" s="73" t="s">
        <v>185</v>
      </c>
      <c r="G14" s="74" t="s">
        <v>199</v>
      </c>
      <c r="H14" s="243" t="s">
        <v>362</v>
      </c>
      <c r="I14" s="21" t="s">
        <v>40</v>
      </c>
      <c r="J14" s="77" t="s">
        <v>221</v>
      </c>
      <c r="K14" s="72" t="s">
        <v>202</v>
      </c>
      <c r="L14" s="74" t="s">
        <v>202</v>
      </c>
      <c r="M14" s="21" t="s">
        <v>202</v>
      </c>
      <c r="N14" s="68" t="s">
        <v>202</v>
      </c>
      <c r="O14" s="228" t="s">
        <v>384</v>
      </c>
      <c r="P14" s="12"/>
      <c r="Q14" s="288" t="s">
        <v>36</v>
      </c>
      <c r="R14" s="157"/>
    </row>
    <row r="15" spans="1:18" ht="224.25" thickBot="1">
      <c r="A15" s="379" t="s">
        <v>13</v>
      </c>
      <c r="B15" s="3" t="s">
        <v>14</v>
      </c>
      <c r="C15" s="10">
        <v>2</v>
      </c>
      <c r="D15" s="10"/>
      <c r="E15" s="6">
        <f t="shared" si="0"/>
        <v>2</v>
      </c>
      <c r="F15" s="73" t="s">
        <v>183</v>
      </c>
      <c r="G15" s="74" t="s">
        <v>198</v>
      </c>
      <c r="H15" s="229" t="s">
        <v>385</v>
      </c>
      <c r="I15" s="21" t="s">
        <v>40</v>
      </c>
      <c r="J15" s="77" t="s">
        <v>35</v>
      </c>
      <c r="K15" s="72" t="s">
        <v>202</v>
      </c>
      <c r="L15" s="74" t="s">
        <v>202</v>
      </c>
      <c r="M15" s="21" t="s">
        <v>202</v>
      </c>
      <c r="N15" s="68" t="s">
        <v>202</v>
      </c>
      <c r="O15" s="228" t="s">
        <v>386</v>
      </c>
      <c r="P15" s="12"/>
      <c r="Q15" s="288" t="s">
        <v>36</v>
      </c>
      <c r="R15" s="157"/>
    </row>
    <row r="16" spans="1:18" ht="63.75" customHeight="1" thickBot="1">
      <c r="A16" s="379"/>
      <c r="B16" s="171" t="s">
        <v>179</v>
      </c>
      <c r="C16" s="10">
        <v>0.5</v>
      </c>
      <c r="D16" s="10">
        <v>0.5</v>
      </c>
      <c r="E16" s="6">
        <f t="shared" si="0"/>
        <v>1</v>
      </c>
      <c r="F16" s="73" t="s">
        <v>228</v>
      </c>
      <c r="G16" s="74" t="s">
        <v>227</v>
      </c>
      <c r="H16" s="175" t="s">
        <v>226</v>
      </c>
      <c r="I16" s="21" t="s">
        <v>40</v>
      </c>
      <c r="J16" s="77" t="s">
        <v>229</v>
      </c>
      <c r="K16" s="72" t="s">
        <v>202</v>
      </c>
      <c r="L16" s="74" t="s">
        <v>202</v>
      </c>
      <c r="M16" s="21" t="s">
        <v>202</v>
      </c>
      <c r="N16" s="68" t="s">
        <v>202</v>
      </c>
      <c r="O16" s="23" t="s">
        <v>454</v>
      </c>
      <c r="P16" s="12" t="s">
        <v>36</v>
      </c>
      <c r="Q16" s="201"/>
      <c r="R16" s="157"/>
    </row>
    <row r="17" spans="1:18" ht="95.25" thickBot="1">
      <c r="A17" s="379"/>
      <c r="B17" s="3" t="s">
        <v>15</v>
      </c>
      <c r="C17" s="10">
        <v>1</v>
      </c>
      <c r="D17" s="10"/>
      <c r="E17" s="6">
        <f t="shared" si="0"/>
        <v>1</v>
      </c>
      <c r="F17" s="73" t="s">
        <v>185</v>
      </c>
      <c r="G17" s="74" t="s">
        <v>199</v>
      </c>
      <c r="H17" s="249" t="s">
        <v>387</v>
      </c>
      <c r="I17" s="21" t="s">
        <v>40</v>
      </c>
      <c r="J17" s="77" t="s">
        <v>218</v>
      </c>
      <c r="K17" s="72" t="s">
        <v>202</v>
      </c>
      <c r="L17" s="74" t="s">
        <v>202</v>
      </c>
      <c r="M17" s="21" t="s">
        <v>202</v>
      </c>
      <c r="N17" s="68" t="s">
        <v>202</v>
      </c>
      <c r="O17" s="228" t="s">
        <v>388</v>
      </c>
      <c r="P17" s="12"/>
      <c r="Q17" s="288" t="s">
        <v>36</v>
      </c>
      <c r="R17" s="157"/>
    </row>
    <row r="18" spans="1:18" ht="117.75" customHeight="1" thickBot="1">
      <c r="A18" s="379"/>
      <c r="B18" s="3" t="s">
        <v>16</v>
      </c>
      <c r="C18" s="10">
        <v>2</v>
      </c>
      <c r="D18" s="10"/>
      <c r="E18" s="6">
        <f t="shared" si="0"/>
        <v>2</v>
      </c>
      <c r="F18" s="73" t="s">
        <v>183</v>
      </c>
      <c r="G18" s="74" t="s">
        <v>198</v>
      </c>
      <c r="H18" s="240" t="s">
        <v>389</v>
      </c>
      <c r="I18" s="21" t="s">
        <v>40</v>
      </c>
      <c r="J18" s="77" t="s">
        <v>35</v>
      </c>
      <c r="K18" s="72" t="s">
        <v>202</v>
      </c>
      <c r="L18" s="74" t="s">
        <v>202</v>
      </c>
      <c r="M18" s="21" t="s">
        <v>202</v>
      </c>
      <c r="N18" s="68" t="s">
        <v>202</v>
      </c>
      <c r="O18" s="238" t="s">
        <v>447</v>
      </c>
      <c r="P18" s="12"/>
      <c r="Q18" s="201" t="s">
        <v>36</v>
      </c>
      <c r="R18" s="157"/>
    </row>
    <row r="19" spans="1:18" ht="78.75" customHeight="1" thickBot="1">
      <c r="A19" s="379" t="s">
        <v>17</v>
      </c>
      <c r="B19" s="3" t="s">
        <v>18</v>
      </c>
      <c r="C19" s="10">
        <v>3</v>
      </c>
      <c r="D19" s="10"/>
      <c r="E19" s="6">
        <f t="shared" si="0"/>
        <v>3</v>
      </c>
      <c r="F19" s="73" t="s">
        <v>115</v>
      </c>
      <c r="G19" s="74" t="s">
        <v>135</v>
      </c>
      <c r="H19" s="235" t="s">
        <v>368</v>
      </c>
      <c r="I19" s="21" t="s">
        <v>40</v>
      </c>
      <c r="J19" s="77" t="s">
        <v>221</v>
      </c>
      <c r="K19" s="72" t="s">
        <v>202</v>
      </c>
      <c r="L19" s="74" t="s">
        <v>202</v>
      </c>
      <c r="M19" s="21" t="s">
        <v>202</v>
      </c>
      <c r="N19" s="68" t="s">
        <v>202</v>
      </c>
      <c r="O19" s="240" t="s">
        <v>390</v>
      </c>
      <c r="P19" s="12"/>
      <c r="Q19" s="288" t="s">
        <v>36</v>
      </c>
      <c r="R19" s="157"/>
    </row>
    <row r="20" spans="1:18" ht="57.75" customHeight="1" thickBot="1">
      <c r="A20" s="379"/>
      <c r="B20" s="3" t="s">
        <v>19</v>
      </c>
      <c r="C20" s="10">
        <v>2</v>
      </c>
      <c r="D20" s="10"/>
      <c r="E20" s="6">
        <f t="shared" si="0"/>
        <v>2</v>
      </c>
      <c r="F20" s="73" t="s">
        <v>183</v>
      </c>
      <c r="G20" s="74" t="s">
        <v>198</v>
      </c>
      <c r="H20" s="235" t="s">
        <v>391</v>
      </c>
      <c r="I20" s="21" t="s">
        <v>40</v>
      </c>
      <c r="J20" s="77" t="s">
        <v>225</v>
      </c>
      <c r="K20" s="72" t="s">
        <v>202</v>
      </c>
      <c r="L20" s="74" t="s">
        <v>202</v>
      </c>
      <c r="M20" s="21" t="s">
        <v>202</v>
      </c>
      <c r="N20" s="68" t="s">
        <v>202</v>
      </c>
      <c r="O20" s="241" t="s">
        <v>392</v>
      </c>
      <c r="P20" s="12"/>
      <c r="Q20" s="288" t="s">
        <v>36</v>
      </c>
      <c r="R20" s="157"/>
    </row>
    <row r="21" spans="1:18" ht="178.5" customHeight="1" thickBot="1">
      <c r="A21" s="379"/>
      <c r="B21" s="3" t="s">
        <v>20</v>
      </c>
      <c r="C21" s="10">
        <v>2</v>
      </c>
      <c r="D21" s="10"/>
      <c r="E21" s="6">
        <f t="shared" si="0"/>
        <v>2</v>
      </c>
      <c r="F21" s="73" t="s">
        <v>183</v>
      </c>
      <c r="G21" s="74" t="s">
        <v>198</v>
      </c>
      <c r="H21" s="250" t="s">
        <v>393</v>
      </c>
      <c r="I21" s="21" t="s">
        <v>40</v>
      </c>
      <c r="J21" s="77" t="s">
        <v>35</v>
      </c>
      <c r="K21" s="72" t="s">
        <v>202</v>
      </c>
      <c r="L21" s="74" t="s">
        <v>202</v>
      </c>
      <c r="M21" s="21" t="s">
        <v>202</v>
      </c>
      <c r="N21" s="68" t="s">
        <v>202</v>
      </c>
      <c r="O21" s="250" t="s">
        <v>446</v>
      </c>
      <c r="P21" s="12"/>
      <c r="Q21" s="201" t="s">
        <v>36</v>
      </c>
      <c r="R21" s="157"/>
    </row>
    <row r="22" spans="1:18" ht="19.5" thickBot="1">
      <c r="A22" s="379" t="s">
        <v>21</v>
      </c>
      <c r="B22" s="3" t="s">
        <v>22</v>
      </c>
      <c r="C22" s="10"/>
      <c r="D22" s="10"/>
      <c r="E22" s="6">
        <f t="shared" si="0"/>
        <v>0</v>
      </c>
      <c r="F22" s="73"/>
      <c r="G22" s="74"/>
      <c r="H22" s="23"/>
      <c r="I22" s="24"/>
      <c r="J22" s="12"/>
      <c r="K22" s="12"/>
      <c r="L22" s="12"/>
      <c r="M22" s="23"/>
      <c r="N22" s="23"/>
      <c r="O22" s="23"/>
      <c r="P22" s="12"/>
      <c r="Q22" s="201"/>
      <c r="R22" s="157"/>
    </row>
    <row r="23" spans="1:18" ht="19.5" thickBot="1">
      <c r="A23" s="379"/>
      <c r="B23" s="3" t="s">
        <v>27</v>
      </c>
      <c r="C23" s="10"/>
      <c r="D23" s="10"/>
      <c r="E23" s="6">
        <f>C23+D23</f>
        <v>0</v>
      </c>
      <c r="F23" s="73"/>
      <c r="G23" s="74"/>
      <c r="H23" s="23"/>
      <c r="I23" s="24"/>
      <c r="J23" s="12"/>
      <c r="K23" s="12"/>
      <c r="L23" s="12"/>
      <c r="M23" s="23"/>
      <c r="N23" s="23"/>
      <c r="O23" s="23"/>
      <c r="P23" s="12"/>
      <c r="Q23" s="201"/>
      <c r="R23" s="157"/>
    </row>
    <row r="24" spans="1:18" ht="19.5" thickBot="1">
      <c r="A24" s="379"/>
      <c r="B24" s="13" t="s">
        <v>21</v>
      </c>
      <c r="C24" s="10"/>
      <c r="D24" s="10"/>
      <c r="E24" s="6">
        <f t="shared" si="0"/>
        <v>0</v>
      </c>
      <c r="F24" s="73"/>
      <c r="G24" s="74"/>
      <c r="H24" s="23"/>
      <c r="I24" s="24"/>
      <c r="J24" s="12"/>
      <c r="K24" s="12"/>
      <c r="L24" s="12"/>
      <c r="M24" s="23"/>
      <c r="N24" s="23"/>
      <c r="O24" s="23"/>
      <c r="P24" s="12"/>
      <c r="Q24" s="201"/>
      <c r="R24" s="157"/>
    </row>
    <row r="25" spans="1:18" ht="19.5" thickBot="1">
      <c r="A25" s="2" t="s">
        <v>24</v>
      </c>
      <c r="B25" s="3" t="s">
        <v>24</v>
      </c>
      <c r="C25" s="10"/>
      <c r="D25" s="10"/>
      <c r="E25" s="6"/>
      <c r="F25" s="73"/>
      <c r="G25" s="74"/>
      <c r="H25" s="23"/>
      <c r="I25" s="21"/>
      <c r="J25" s="77"/>
      <c r="K25" s="72"/>
      <c r="L25" s="74"/>
      <c r="M25" s="21"/>
      <c r="N25" s="68"/>
      <c r="O25" s="23"/>
      <c r="P25" s="12"/>
      <c r="Q25" s="201"/>
      <c r="R25" s="157"/>
    </row>
    <row r="26" spans="1:18" ht="115.5" customHeight="1" thickBot="1">
      <c r="A26" s="379" t="s">
        <v>28</v>
      </c>
      <c r="B26" s="3" t="s">
        <v>25</v>
      </c>
      <c r="C26" s="10">
        <v>1</v>
      </c>
      <c r="D26" s="10"/>
      <c r="E26" s="6">
        <f t="shared" si="0"/>
        <v>1</v>
      </c>
      <c r="F26" s="73" t="s">
        <v>185</v>
      </c>
      <c r="G26" s="74" t="s">
        <v>199</v>
      </c>
      <c r="H26" s="251" t="s">
        <v>394</v>
      </c>
      <c r="I26" s="21" t="s">
        <v>40</v>
      </c>
      <c r="J26" s="77" t="s">
        <v>225</v>
      </c>
      <c r="K26" s="72" t="s">
        <v>202</v>
      </c>
      <c r="L26" s="74" t="s">
        <v>202</v>
      </c>
      <c r="M26" s="21" t="s">
        <v>202</v>
      </c>
      <c r="N26" s="68" t="s">
        <v>202</v>
      </c>
      <c r="O26" s="247" t="s">
        <v>395</v>
      </c>
      <c r="P26" s="12"/>
      <c r="Q26" s="288" t="s">
        <v>36</v>
      </c>
      <c r="R26" s="157"/>
    </row>
    <row r="27" spans="1:18" ht="94.5" customHeight="1" thickBot="1">
      <c r="A27" s="379"/>
      <c r="B27" s="3" t="s">
        <v>26</v>
      </c>
      <c r="C27" s="10">
        <v>3</v>
      </c>
      <c r="D27" s="10"/>
      <c r="E27" s="6">
        <f t="shared" si="0"/>
        <v>3</v>
      </c>
      <c r="F27" s="73" t="s">
        <v>115</v>
      </c>
      <c r="G27" s="74" t="s">
        <v>135</v>
      </c>
      <c r="H27" s="235" t="s">
        <v>351</v>
      </c>
      <c r="I27" s="21" t="s">
        <v>40</v>
      </c>
      <c r="J27" s="77" t="s">
        <v>35</v>
      </c>
      <c r="K27" s="72" t="s">
        <v>202</v>
      </c>
      <c r="L27" s="74" t="s">
        <v>202</v>
      </c>
      <c r="M27" s="21" t="s">
        <v>202</v>
      </c>
      <c r="N27" s="68" t="s">
        <v>202</v>
      </c>
      <c r="O27" s="241" t="s">
        <v>396</v>
      </c>
      <c r="P27" s="12"/>
      <c r="Q27" s="288" t="s">
        <v>36</v>
      </c>
      <c r="R27" s="157"/>
    </row>
    <row r="28" spans="1:18" ht="19.5" thickBot="1">
      <c r="A28" s="29"/>
      <c r="B28" s="13"/>
      <c r="C28" s="10"/>
      <c r="D28" s="10"/>
      <c r="E28" s="6">
        <f t="shared" si="0"/>
        <v>0</v>
      </c>
      <c r="F28" s="73"/>
      <c r="G28" s="74"/>
      <c r="H28" s="23"/>
      <c r="I28" s="24"/>
      <c r="J28" s="12"/>
      <c r="K28" s="12"/>
      <c r="L28" s="12"/>
      <c r="M28" s="23"/>
      <c r="N28" s="23"/>
      <c r="O28" s="23"/>
      <c r="P28" s="12"/>
      <c r="Q28" s="201"/>
      <c r="R28" s="157"/>
    </row>
    <row r="29" spans="1:18" ht="19.5" thickBot="1">
      <c r="A29" s="29"/>
      <c r="B29" s="13"/>
      <c r="C29" s="10"/>
      <c r="D29" s="10"/>
      <c r="E29" s="6">
        <f t="shared" si="0"/>
        <v>0</v>
      </c>
      <c r="F29" s="73"/>
      <c r="G29" s="74"/>
      <c r="H29" s="23"/>
      <c r="I29" s="24"/>
      <c r="J29" s="12"/>
      <c r="K29" s="12"/>
      <c r="L29" s="12"/>
      <c r="M29" s="23"/>
      <c r="N29" s="23"/>
      <c r="O29" s="23"/>
      <c r="P29" s="12"/>
      <c r="Q29" s="201"/>
      <c r="R29" s="157"/>
    </row>
    <row r="30" spans="1:18" ht="19.5" thickBot="1">
      <c r="A30" s="29"/>
      <c r="B30" s="13"/>
      <c r="C30" s="10"/>
      <c r="D30" s="10"/>
      <c r="E30" s="6">
        <f t="shared" si="0"/>
        <v>0</v>
      </c>
      <c r="F30" s="73"/>
      <c r="G30" s="74"/>
      <c r="H30" s="23"/>
      <c r="I30" s="24"/>
      <c r="J30" s="12"/>
      <c r="K30" s="12"/>
      <c r="L30" s="12"/>
      <c r="M30" s="23"/>
      <c r="N30" s="23"/>
      <c r="O30" s="23"/>
      <c r="P30" s="12"/>
      <c r="Q30" s="201"/>
      <c r="R30" s="157"/>
    </row>
    <row r="31" spans="1:18" ht="36" customHeight="1" thickBot="1">
      <c r="A31" s="402" t="s">
        <v>85</v>
      </c>
      <c r="B31" s="403"/>
      <c r="C31" s="18"/>
      <c r="D31" s="18"/>
      <c r="E31" s="6"/>
      <c r="F31" s="73"/>
      <c r="G31" s="74"/>
      <c r="H31" s="23"/>
      <c r="I31" s="24"/>
      <c r="J31" s="12"/>
      <c r="K31" s="19"/>
      <c r="L31" s="19"/>
      <c r="M31" s="25"/>
      <c r="N31" s="25"/>
      <c r="O31" s="23"/>
      <c r="P31" s="12"/>
      <c r="Q31" s="201"/>
      <c r="R31" s="157"/>
    </row>
    <row r="32" spans="1:18" ht="19.5" thickBot="1">
      <c r="A32" s="404"/>
      <c r="B32" s="405"/>
      <c r="C32" s="18"/>
      <c r="D32" s="10"/>
      <c r="E32" s="6">
        <f t="shared" ref="E32:E39" si="1">D32</f>
        <v>0</v>
      </c>
      <c r="F32" s="73"/>
      <c r="G32" s="74"/>
      <c r="H32" s="23"/>
      <c r="I32" s="24"/>
      <c r="J32" s="12"/>
      <c r="K32" s="19"/>
      <c r="L32" s="19"/>
      <c r="M32" s="25"/>
      <c r="N32" s="25"/>
      <c r="O32" s="23"/>
      <c r="P32" s="19"/>
      <c r="Q32" s="201"/>
      <c r="R32" s="157"/>
    </row>
    <row r="33" spans="1:18" ht="19.5" thickBot="1">
      <c r="A33" s="404"/>
      <c r="B33" s="405"/>
      <c r="C33" s="18"/>
      <c r="D33" s="10"/>
      <c r="E33" s="6">
        <f t="shared" si="1"/>
        <v>0</v>
      </c>
      <c r="F33" s="73"/>
      <c r="G33" s="74"/>
      <c r="H33" s="23"/>
      <c r="I33" s="24"/>
      <c r="J33" s="12"/>
      <c r="K33" s="19"/>
      <c r="L33" s="19"/>
      <c r="M33" s="25"/>
      <c r="N33" s="25"/>
      <c r="O33" s="23"/>
      <c r="P33" s="19"/>
      <c r="Q33" s="201"/>
      <c r="R33" s="157"/>
    </row>
    <row r="34" spans="1:18" ht="19.5" thickBot="1">
      <c r="A34" s="404"/>
      <c r="B34" s="405"/>
      <c r="C34" s="18"/>
      <c r="D34" s="10"/>
      <c r="E34" s="6">
        <f t="shared" si="1"/>
        <v>0</v>
      </c>
      <c r="F34" s="73"/>
      <c r="G34" s="74"/>
      <c r="H34" s="23"/>
      <c r="I34" s="24"/>
      <c r="J34" s="12"/>
      <c r="K34" s="19"/>
      <c r="L34" s="19"/>
      <c r="M34" s="25"/>
      <c r="N34" s="25"/>
      <c r="O34" s="23"/>
      <c r="P34" s="19"/>
      <c r="Q34" s="201"/>
      <c r="R34" s="157"/>
    </row>
    <row r="35" spans="1:18" ht="19.5" thickBot="1">
      <c r="A35" s="405"/>
      <c r="B35" s="406"/>
      <c r="C35" s="18"/>
      <c r="D35" s="10"/>
      <c r="E35" s="6">
        <f t="shared" si="1"/>
        <v>0</v>
      </c>
      <c r="F35" s="73"/>
      <c r="G35" s="74"/>
      <c r="H35" s="23"/>
      <c r="I35" s="24"/>
      <c r="J35" s="12"/>
      <c r="K35" s="19"/>
      <c r="L35" s="19"/>
      <c r="M35" s="25"/>
      <c r="N35" s="25"/>
      <c r="O35" s="23"/>
      <c r="P35" s="19"/>
      <c r="Q35" s="201"/>
      <c r="R35" s="157"/>
    </row>
    <row r="36" spans="1:18" ht="19.5" thickBot="1">
      <c r="A36" s="405"/>
      <c r="B36" s="406"/>
      <c r="C36" s="18"/>
      <c r="D36" s="10"/>
      <c r="E36" s="6">
        <f t="shared" si="1"/>
        <v>0</v>
      </c>
      <c r="F36" s="73"/>
      <c r="G36" s="74"/>
      <c r="H36" s="23"/>
      <c r="I36" s="24"/>
      <c r="J36" s="12"/>
      <c r="K36" s="19"/>
      <c r="L36" s="19"/>
      <c r="M36" s="25"/>
      <c r="N36" s="25"/>
      <c r="O36" s="23"/>
      <c r="P36" s="19"/>
      <c r="Q36" s="201"/>
      <c r="R36" s="157"/>
    </row>
    <row r="37" spans="1:18" ht="19.5" thickBot="1">
      <c r="A37" s="404"/>
      <c r="B37" s="405"/>
      <c r="C37" s="18"/>
      <c r="D37" s="10"/>
      <c r="E37" s="6">
        <f t="shared" si="1"/>
        <v>0</v>
      </c>
      <c r="F37" s="73"/>
      <c r="G37" s="74"/>
      <c r="H37" s="23"/>
      <c r="I37" s="24"/>
      <c r="J37" s="12"/>
      <c r="K37" s="19"/>
      <c r="L37" s="19"/>
      <c r="M37" s="25"/>
      <c r="N37" s="25"/>
      <c r="O37" s="23"/>
      <c r="P37" s="19"/>
      <c r="Q37" s="201"/>
      <c r="R37" s="157"/>
    </row>
    <row r="38" spans="1:18" ht="19.5" thickBot="1">
      <c r="A38" s="404"/>
      <c r="B38" s="405"/>
      <c r="C38" s="18"/>
      <c r="D38" s="10"/>
      <c r="E38" s="6">
        <f t="shared" si="1"/>
        <v>0</v>
      </c>
      <c r="F38" s="73"/>
      <c r="G38" s="74"/>
      <c r="H38" s="23"/>
      <c r="I38" s="24"/>
      <c r="J38" s="12"/>
      <c r="K38" s="19"/>
      <c r="L38" s="19"/>
      <c r="M38" s="25"/>
      <c r="N38" s="25"/>
      <c r="O38" s="23"/>
      <c r="P38" s="19"/>
      <c r="Q38" s="201"/>
      <c r="R38" s="157"/>
    </row>
    <row r="39" spans="1:18" ht="19.5" thickBot="1">
      <c r="A39" s="400"/>
      <c r="B39" s="401"/>
      <c r="C39" s="18"/>
      <c r="D39" s="10"/>
      <c r="E39" s="6">
        <f t="shared" si="1"/>
        <v>0</v>
      </c>
      <c r="F39" s="73"/>
      <c r="G39" s="74"/>
      <c r="H39" s="23"/>
      <c r="I39" s="24"/>
      <c r="J39" s="12"/>
      <c r="K39" s="19"/>
      <c r="L39" s="19"/>
      <c r="M39" s="25"/>
      <c r="N39" s="25"/>
      <c r="O39" s="23"/>
      <c r="P39" s="19"/>
      <c r="Q39" s="201"/>
      <c r="R39" s="157"/>
    </row>
    <row r="40" spans="1:18" ht="23.25" thickBot="1">
      <c r="A40" s="377" t="s">
        <v>29</v>
      </c>
      <c r="B40" s="378"/>
      <c r="C40" s="84">
        <f>SUM(C10:C39)</f>
        <v>31.5</v>
      </c>
      <c r="D40" s="84">
        <f>SUM(D10:D39)</f>
        <v>1.5</v>
      </c>
      <c r="E40" s="84">
        <f>C40+D40</f>
        <v>33</v>
      </c>
      <c r="F40" s="30" t="s">
        <v>50</v>
      </c>
      <c r="G40" s="31" t="s">
        <v>51</v>
      </c>
    </row>
    <row r="41" spans="1:18" ht="21.75" thickBot="1">
      <c r="A41" s="8" t="s">
        <v>37</v>
      </c>
      <c r="B41" s="8"/>
      <c r="C41" s="28">
        <v>32.5</v>
      </c>
      <c r="D41" s="28">
        <v>0.5</v>
      </c>
      <c r="E41" s="28">
        <v>33</v>
      </c>
      <c r="F41" s="27">
        <v>9</v>
      </c>
      <c r="G41" s="27">
        <v>42</v>
      </c>
    </row>
    <row r="42" spans="1:18" ht="21.75" thickBot="1">
      <c r="A42" s="8" t="s">
        <v>38</v>
      </c>
      <c r="B42" s="8"/>
      <c r="C42" s="28">
        <v>33.5</v>
      </c>
      <c r="D42" s="28">
        <v>2.5</v>
      </c>
      <c r="E42" s="28">
        <v>36</v>
      </c>
      <c r="F42" s="27">
        <v>6</v>
      </c>
      <c r="G42" s="27">
        <v>42</v>
      </c>
    </row>
    <row r="44" spans="1:18" ht="15.75" thickBot="1">
      <c r="A44" s="458" t="s">
        <v>81</v>
      </c>
      <c r="B44" s="458"/>
    </row>
    <row r="45" spans="1:18" ht="48.75" customHeight="1" thickBot="1">
      <c r="A45" s="88" t="s">
        <v>52</v>
      </c>
      <c r="B45" s="89" t="s">
        <v>53</v>
      </c>
      <c r="C45" s="36" t="s">
        <v>54</v>
      </c>
      <c r="D45" s="435" t="s">
        <v>55</v>
      </c>
      <c r="E45" s="436"/>
      <c r="F45" s="436"/>
      <c r="G45" s="437"/>
      <c r="H45" s="438" t="s">
        <v>63</v>
      </c>
      <c r="I45" s="439"/>
      <c r="J45" s="439"/>
      <c r="K45" s="439"/>
    </row>
    <row r="46" spans="1:18" s="15" customFormat="1" ht="15.75" thickBot="1">
      <c r="A46" s="275" t="s">
        <v>418</v>
      </c>
      <c r="B46" s="273" t="s">
        <v>175</v>
      </c>
      <c r="C46" s="270">
        <v>1</v>
      </c>
      <c r="D46" s="407" t="s">
        <v>402</v>
      </c>
      <c r="E46" s="407"/>
      <c r="F46" s="407"/>
      <c r="G46" s="407"/>
      <c r="H46" s="482" t="s">
        <v>269</v>
      </c>
      <c r="I46" s="483"/>
      <c r="J46" s="483"/>
      <c r="K46" s="484"/>
      <c r="Q46" s="107"/>
    </row>
    <row r="47" spans="1:18" s="15" customFormat="1" ht="30.75" thickBot="1">
      <c r="A47" s="37" t="s">
        <v>424</v>
      </c>
      <c r="B47" s="260" t="s">
        <v>134</v>
      </c>
      <c r="C47" s="286">
        <v>1</v>
      </c>
      <c r="D47" s="429" t="s">
        <v>433</v>
      </c>
      <c r="E47" s="430"/>
      <c r="F47" s="430"/>
      <c r="G47" s="431"/>
      <c r="H47" s="413" t="s">
        <v>267</v>
      </c>
      <c r="I47" s="414"/>
      <c r="J47" s="414"/>
      <c r="K47" s="414"/>
      <c r="Q47" s="107"/>
    </row>
    <row r="48" spans="1:18" s="15" customFormat="1" ht="79.5" thickBot="1">
      <c r="A48" s="187" t="s">
        <v>419</v>
      </c>
      <c r="B48" s="263" t="s">
        <v>222</v>
      </c>
      <c r="C48" s="214">
        <v>3</v>
      </c>
      <c r="D48" s="472" t="s">
        <v>417</v>
      </c>
      <c r="E48" s="473"/>
      <c r="F48" s="473"/>
      <c r="G48" s="474"/>
      <c r="H48" s="463" t="s">
        <v>267</v>
      </c>
      <c r="I48" s="464"/>
      <c r="J48" s="464"/>
      <c r="K48" s="464"/>
      <c r="Q48" s="107"/>
    </row>
    <row r="49" spans="1:17" s="15" customFormat="1" ht="63.75" thickBot="1">
      <c r="A49" s="187" t="s">
        <v>420</v>
      </c>
      <c r="B49" s="263" t="s">
        <v>311</v>
      </c>
      <c r="C49" s="214">
        <v>1</v>
      </c>
      <c r="D49" s="472" t="s">
        <v>421</v>
      </c>
      <c r="E49" s="473"/>
      <c r="F49" s="473"/>
      <c r="G49" s="474"/>
      <c r="H49" s="463" t="s">
        <v>267</v>
      </c>
      <c r="I49" s="464"/>
      <c r="J49" s="464"/>
      <c r="K49" s="464"/>
      <c r="Q49" s="107"/>
    </row>
    <row r="50" spans="1:17" s="15" customFormat="1" ht="63.75" thickBot="1">
      <c r="A50" s="187" t="s">
        <v>420</v>
      </c>
      <c r="B50" s="263" t="s">
        <v>310</v>
      </c>
      <c r="C50" s="214">
        <v>1</v>
      </c>
      <c r="D50" s="472" t="s">
        <v>407</v>
      </c>
      <c r="E50" s="473"/>
      <c r="F50" s="473"/>
      <c r="G50" s="474"/>
      <c r="H50" s="463" t="s">
        <v>267</v>
      </c>
      <c r="I50" s="464"/>
      <c r="J50" s="464"/>
      <c r="K50" s="464"/>
      <c r="Q50" s="107"/>
    </row>
    <row r="51" spans="1:17" s="15" customFormat="1" ht="79.5" thickBot="1">
      <c r="A51" s="264" t="s">
        <v>424</v>
      </c>
      <c r="B51" s="60" t="s">
        <v>448</v>
      </c>
      <c r="C51" s="286">
        <v>1</v>
      </c>
      <c r="D51" s="429" t="s">
        <v>449</v>
      </c>
      <c r="E51" s="430"/>
      <c r="F51" s="430"/>
      <c r="G51" s="431"/>
      <c r="H51" s="413" t="s">
        <v>267</v>
      </c>
      <c r="I51" s="414"/>
      <c r="J51" s="414"/>
      <c r="K51" s="414"/>
      <c r="Q51" s="107"/>
    </row>
    <row r="52" spans="1:17" s="15" customFormat="1" ht="48" thickBot="1">
      <c r="A52" s="264" t="s">
        <v>450</v>
      </c>
      <c r="B52" s="60" t="s">
        <v>451</v>
      </c>
      <c r="C52" s="301">
        <v>0.25</v>
      </c>
      <c r="D52" s="429" t="s">
        <v>449</v>
      </c>
      <c r="E52" s="430"/>
      <c r="F52" s="430"/>
      <c r="G52" s="431"/>
      <c r="H52" s="413" t="s">
        <v>267</v>
      </c>
      <c r="I52" s="414"/>
      <c r="J52" s="414"/>
      <c r="K52" s="414"/>
      <c r="Q52" s="107"/>
    </row>
    <row r="53" spans="1:17" s="15" customFormat="1" ht="48" thickBot="1">
      <c r="A53" s="264" t="s">
        <v>450</v>
      </c>
      <c r="B53" s="60" t="s">
        <v>452</v>
      </c>
      <c r="C53" s="301">
        <v>0.25</v>
      </c>
      <c r="D53" s="429" t="s">
        <v>449</v>
      </c>
      <c r="E53" s="430"/>
      <c r="F53" s="430"/>
      <c r="G53" s="431"/>
      <c r="H53" s="413" t="s">
        <v>267</v>
      </c>
      <c r="I53" s="414"/>
      <c r="J53" s="414"/>
      <c r="K53" s="414"/>
      <c r="Q53" s="107"/>
    </row>
    <row r="54" spans="1:17" s="15" customFormat="1" ht="48" thickBot="1">
      <c r="A54" s="264" t="s">
        <v>450</v>
      </c>
      <c r="B54" s="60" t="s">
        <v>453</v>
      </c>
      <c r="C54" s="301">
        <v>0.25</v>
      </c>
      <c r="D54" s="429" t="s">
        <v>449</v>
      </c>
      <c r="E54" s="430"/>
      <c r="F54" s="430"/>
      <c r="G54" s="431"/>
      <c r="H54" s="413" t="s">
        <v>267</v>
      </c>
      <c r="I54" s="414"/>
      <c r="J54" s="414"/>
      <c r="K54" s="414"/>
      <c r="Q54" s="107"/>
    </row>
    <row r="55" spans="1:17" s="15" customFormat="1" ht="48" thickBot="1">
      <c r="A55" s="283" t="s">
        <v>450</v>
      </c>
      <c r="B55" s="282" t="s">
        <v>551</v>
      </c>
      <c r="C55" s="301">
        <v>0.25</v>
      </c>
      <c r="D55" s="429" t="s">
        <v>449</v>
      </c>
      <c r="E55" s="430"/>
      <c r="F55" s="430"/>
      <c r="G55" s="431"/>
      <c r="H55" s="413" t="s">
        <v>267</v>
      </c>
      <c r="I55" s="414"/>
      <c r="J55" s="414"/>
      <c r="K55" s="414"/>
      <c r="Q55" s="107"/>
    </row>
    <row r="56" spans="1:17" s="15" customFormat="1" ht="16.5" thickBot="1">
      <c r="A56" s="37"/>
      <c r="B56" s="60"/>
      <c r="C56" s="38"/>
      <c r="D56" s="429"/>
      <c r="E56" s="430"/>
      <c r="F56" s="430"/>
      <c r="G56" s="431"/>
      <c r="H56" s="413"/>
      <c r="I56" s="414"/>
      <c r="J56" s="414"/>
      <c r="K56" s="414"/>
      <c r="Q56" s="107"/>
    </row>
    <row r="57" spans="1:17" s="15" customFormat="1" ht="16.5" thickBot="1">
      <c r="A57" s="37"/>
      <c r="B57" s="60"/>
      <c r="C57" s="38"/>
      <c r="D57" s="429"/>
      <c r="E57" s="430"/>
      <c r="F57" s="430"/>
      <c r="G57" s="431"/>
      <c r="H57" s="413"/>
      <c r="I57" s="414"/>
      <c r="J57" s="414"/>
      <c r="K57" s="414"/>
      <c r="Q57" s="107"/>
    </row>
    <row r="58" spans="1:17" s="15" customFormat="1" ht="16.5" thickBot="1">
      <c r="A58" s="37"/>
      <c r="B58" s="60"/>
      <c r="C58" s="38"/>
      <c r="D58" s="429"/>
      <c r="E58" s="430"/>
      <c r="F58" s="430"/>
      <c r="G58" s="431"/>
      <c r="H58" s="413"/>
      <c r="I58" s="414"/>
      <c r="J58" s="414"/>
      <c r="K58" s="414"/>
      <c r="Q58" s="107"/>
    </row>
    <row r="59" spans="1:17" s="15" customFormat="1" ht="16.5" thickBot="1">
      <c r="A59" s="37"/>
      <c r="B59" s="60"/>
      <c r="C59" s="38"/>
      <c r="D59" s="429"/>
      <c r="E59" s="430"/>
      <c r="F59" s="430"/>
      <c r="G59" s="431"/>
      <c r="H59" s="413"/>
      <c r="I59" s="414"/>
      <c r="J59" s="414"/>
      <c r="K59" s="414"/>
      <c r="Q59" s="107"/>
    </row>
    <row r="60" spans="1:17" s="15" customFormat="1" ht="16.5" thickBot="1">
      <c r="A60" s="37"/>
      <c r="B60" s="60"/>
      <c r="C60" s="38"/>
      <c r="D60" s="429"/>
      <c r="E60" s="430"/>
      <c r="F60" s="430"/>
      <c r="G60" s="431"/>
      <c r="H60" s="413"/>
      <c r="I60" s="414"/>
      <c r="J60" s="414"/>
      <c r="K60" s="414"/>
      <c r="Q60" s="107"/>
    </row>
    <row r="61" spans="1:17" s="15" customFormat="1" ht="16.5" thickBot="1">
      <c r="A61" s="37"/>
      <c r="B61" s="60"/>
      <c r="C61" s="38"/>
      <c r="D61" s="429"/>
      <c r="E61" s="430"/>
      <c r="F61" s="430"/>
      <c r="G61" s="431"/>
      <c r="H61" s="413"/>
      <c r="I61" s="414"/>
      <c r="J61" s="414"/>
      <c r="K61" s="414"/>
      <c r="Q61" s="107"/>
    </row>
    <row r="62" spans="1:17" s="15" customFormat="1" ht="16.5" thickBot="1">
      <c r="A62" s="37"/>
      <c r="B62" s="60"/>
      <c r="C62" s="38"/>
      <c r="D62" s="429"/>
      <c r="E62" s="430"/>
      <c r="F62" s="430"/>
      <c r="G62" s="431"/>
      <c r="H62" s="413"/>
      <c r="I62" s="414"/>
      <c r="J62" s="414"/>
      <c r="K62" s="414"/>
      <c r="Q62" s="107"/>
    </row>
    <row r="63" spans="1:17" ht="19.5" thickBot="1">
      <c r="B63" s="32" t="s">
        <v>29</v>
      </c>
      <c r="C63" s="33">
        <f>SUM(C46:C62)</f>
        <v>9</v>
      </c>
    </row>
    <row r="65" spans="1:17" ht="15.75" thickBot="1">
      <c r="A65" s="458" t="s">
        <v>82</v>
      </c>
      <c r="B65" s="458"/>
    </row>
    <row r="66" spans="1:17" ht="52.5" customHeight="1" thickBot="1">
      <c r="A66" s="487" t="s">
        <v>64</v>
      </c>
      <c r="B66" s="488"/>
      <c r="C66" s="489"/>
      <c r="D66" s="52" t="s">
        <v>61</v>
      </c>
      <c r="E66" s="62" t="s">
        <v>65</v>
      </c>
      <c r="F66" s="395" t="s">
        <v>2</v>
      </c>
      <c r="G66" s="490"/>
      <c r="H66" s="490"/>
      <c r="I66" s="490"/>
      <c r="J66" s="490"/>
      <c r="K66" s="491"/>
    </row>
    <row r="67" spans="1:17" s="15" customFormat="1" ht="16.5" thickBot="1">
      <c r="A67" s="429" t="s">
        <v>552</v>
      </c>
      <c r="B67" s="430"/>
      <c r="C67" s="431"/>
      <c r="D67" s="292">
        <v>1</v>
      </c>
      <c r="E67" s="61" t="s">
        <v>229</v>
      </c>
      <c r="F67" s="358"/>
      <c r="G67" s="485"/>
      <c r="H67" s="485"/>
      <c r="I67" s="485"/>
      <c r="J67" s="485"/>
      <c r="K67" s="486"/>
      <c r="Q67" s="107"/>
    </row>
    <row r="68" spans="1:17" s="15" customFormat="1" ht="16.5" thickBot="1">
      <c r="A68" s="429"/>
      <c r="B68" s="430"/>
      <c r="C68" s="431"/>
      <c r="D68" s="54"/>
      <c r="E68" s="61"/>
      <c r="F68" s="358"/>
      <c r="G68" s="485"/>
      <c r="H68" s="485"/>
      <c r="I68" s="485"/>
      <c r="J68" s="485"/>
      <c r="K68" s="486"/>
      <c r="Q68" s="107"/>
    </row>
    <row r="69" spans="1:17" s="15" customFormat="1" ht="16.5" thickBot="1">
      <c r="A69" s="429"/>
      <c r="B69" s="430"/>
      <c r="C69" s="431"/>
      <c r="D69" s="54"/>
      <c r="E69" s="61"/>
      <c r="F69" s="358"/>
      <c r="G69" s="485"/>
      <c r="H69" s="485"/>
      <c r="I69" s="485"/>
      <c r="J69" s="485"/>
      <c r="K69" s="486"/>
      <c r="Q69" s="107"/>
    </row>
    <row r="70" spans="1:17" s="15" customFormat="1" ht="16.5" thickBot="1">
      <c r="A70" s="429"/>
      <c r="B70" s="430"/>
      <c r="C70" s="431"/>
      <c r="D70" s="54"/>
      <c r="E70" s="61"/>
      <c r="F70" s="358"/>
      <c r="G70" s="485"/>
      <c r="H70" s="485"/>
      <c r="I70" s="485"/>
      <c r="J70" s="485"/>
      <c r="K70" s="486"/>
      <c r="Q70" s="107"/>
    </row>
    <row r="71" spans="1:17" s="15" customFormat="1" ht="16.5" thickBot="1">
      <c r="A71" s="429"/>
      <c r="B71" s="430"/>
      <c r="C71" s="431"/>
      <c r="D71" s="54"/>
      <c r="E71" s="61"/>
      <c r="F71" s="358"/>
      <c r="G71" s="485"/>
      <c r="H71" s="485"/>
      <c r="I71" s="485"/>
      <c r="J71" s="485"/>
      <c r="K71" s="486"/>
      <c r="Q71" s="107"/>
    </row>
    <row r="72" spans="1:17" s="15" customFormat="1" ht="16.5" thickBot="1">
      <c r="A72" s="429"/>
      <c r="B72" s="430"/>
      <c r="C72" s="431"/>
      <c r="D72" s="54"/>
      <c r="E72" s="61"/>
      <c r="F72" s="358"/>
      <c r="G72" s="485"/>
      <c r="H72" s="485"/>
      <c r="I72" s="485"/>
      <c r="J72" s="485"/>
      <c r="K72" s="486"/>
      <c r="Q72" s="107"/>
    </row>
    <row r="73" spans="1:17" s="15" customFormat="1" ht="16.5" thickBot="1">
      <c r="A73" s="429"/>
      <c r="B73" s="430"/>
      <c r="C73" s="431"/>
      <c r="D73" s="54"/>
      <c r="E73" s="61"/>
      <c r="F73" s="358"/>
      <c r="G73" s="485"/>
      <c r="H73" s="485"/>
      <c r="I73" s="485"/>
      <c r="J73" s="485"/>
      <c r="K73" s="486"/>
      <c r="Q73" s="107"/>
    </row>
    <row r="74" spans="1:17" s="15" customFormat="1" ht="16.5" thickBot="1">
      <c r="A74" s="429"/>
      <c r="B74" s="430"/>
      <c r="C74" s="431"/>
      <c r="D74" s="54"/>
      <c r="E74" s="61"/>
      <c r="F74" s="358"/>
      <c r="G74" s="485"/>
      <c r="H74" s="485"/>
      <c r="I74" s="485"/>
      <c r="J74" s="485"/>
      <c r="K74" s="486"/>
      <c r="Q74" s="107"/>
    </row>
    <row r="75" spans="1:17" s="15" customFormat="1" ht="16.5" thickBot="1">
      <c r="A75" s="429"/>
      <c r="B75" s="430"/>
      <c r="C75" s="431"/>
      <c r="D75" s="54"/>
      <c r="E75" s="61"/>
      <c r="F75" s="358"/>
      <c r="G75" s="485"/>
      <c r="H75" s="485"/>
      <c r="I75" s="485"/>
      <c r="J75" s="485"/>
      <c r="K75" s="486"/>
      <c r="Q75" s="107"/>
    </row>
    <row r="76" spans="1:17" s="15" customFormat="1" ht="16.5" thickBot="1">
      <c r="A76" s="429"/>
      <c r="B76" s="430"/>
      <c r="C76" s="431"/>
      <c r="D76" s="54"/>
      <c r="E76" s="61"/>
      <c r="F76" s="358"/>
      <c r="G76" s="485"/>
      <c r="H76" s="485"/>
      <c r="I76" s="485"/>
      <c r="J76" s="485"/>
      <c r="K76" s="486"/>
      <c r="Q76" s="107"/>
    </row>
    <row r="77" spans="1:17" s="15" customFormat="1" ht="16.5" thickBot="1">
      <c r="A77" s="429"/>
      <c r="B77" s="430"/>
      <c r="C77" s="431"/>
      <c r="D77" s="54"/>
      <c r="E77" s="61"/>
      <c r="F77" s="358"/>
      <c r="G77" s="485"/>
      <c r="H77" s="485"/>
      <c r="I77" s="485"/>
      <c r="J77" s="485"/>
      <c r="K77" s="486"/>
      <c r="Q77" s="107"/>
    </row>
    <row r="78" spans="1:17" s="15" customFormat="1" ht="16.5" thickBot="1">
      <c r="A78" s="429"/>
      <c r="B78" s="430"/>
      <c r="C78" s="431"/>
      <c r="D78" s="54"/>
      <c r="E78" s="61"/>
      <c r="F78" s="358"/>
      <c r="G78" s="485"/>
      <c r="H78" s="485"/>
      <c r="I78" s="485"/>
      <c r="J78" s="485"/>
      <c r="K78" s="486"/>
      <c r="Q78" s="107"/>
    </row>
    <row r="79" spans="1:17" s="15" customFormat="1" ht="16.5" thickBot="1">
      <c r="A79" s="429"/>
      <c r="B79" s="430"/>
      <c r="C79" s="431"/>
      <c r="D79" s="54"/>
      <c r="E79" s="61"/>
      <c r="F79" s="358"/>
      <c r="G79" s="485"/>
      <c r="H79" s="485"/>
      <c r="I79" s="485"/>
      <c r="J79" s="485"/>
      <c r="K79" s="486"/>
      <c r="Q79" s="107"/>
    </row>
    <row r="80" spans="1:17" s="15" customFormat="1" ht="16.5" thickBot="1">
      <c r="A80" s="429"/>
      <c r="B80" s="430"/>
      <c r="C80" s="431"/>
      <c r="D80" s="54"/>
      <c r="E80" s="61"/>
      <c r="F80" s="358"/>
      <c r="G80" s="485"/>
      <c r="H80" s="485"/>
      <c r="I80" s="485"/>
      <c r="J80" s="485"/>
      <c r="K80" s="486"/>
      <c r="Q80" s="107"/>
    </row>
    <row r="81" spans="1:17" s="15" customFormat="1" ht="16.5" thickBot="1">
      <c r="A81" s="429"/>
      <c r="B81" s="430"/>
      <c r="C81" s="431"/>
      <c r="D81" s="54"/>
      <c r="E81" s="61"/>
      <c r="F81" s="358"/>
      <c r="G81" s="485"/>
      <c r="H81" s="485"/>
      <c r="I81" s="485"/>
      <c r="J81" s="485"/>
      <c r="K81" s="486"/>
      <c r="Q81" s="107"/>
    </row>
    <row r="82" spans="1:17" s="15" customFormat="1" ht="16.5" thickBot="1">
      <c r="A82" s="429"/>
      <c r="B82" s="430"/>
      <c r="C82" s="431"/>
      <c r="D82" s="54"/>
      <c r="E82" s="61"/>
      <c r="F82" s="358"/>
      <c r="G82" s="485"/>
      <c r="H82" s="485"/>
      <c r="I82" s="485"/>
      <c r="J82" s="485"/>
      <c r="K82" s="486"/>
      <c r="Q82" s="107"/>
    </row>
    <row r="83" spans="1:17" s="15" customFormat="1" ht="16.5" thickBot="1">
      <c r="A83" s="429"/>
      <c r="B83" s="430"/>
      <c r="C83" s="431"/>
      <c r="D83" s="54"/>
      <c r="E83" s="61"/>
      <c r="F83" s="358"/>
      <c r="G83" s="485"/>
      <c r="H83" s="485"/>
      <c r="I83" s="485"/>
      <c r="J83" s="485"/>
      <c r="K83" s="486"/>
      <c r="Q83" s="107"/>
    </row>
    <row r="84" spans="1:17" s="15" customFormat="1" ht="16.5" thickBot="1">
      <c r="A84" s="429"/>
      <c r="B84" s="430"/>
      <c r="C84" s="431"/>
      <c r="D84" s="54"/>
      <c r="E84" s="61"/>
      <c r="F84" s="358"/>
      <c r="G84" s="485"/>
      <c r="H84" s="485"/>
      <c r="I84" s="485"/>
      <c r="J84" s="485"/>
      <c r="K84" s="486"/>
      <c r="Q84" s="107"/>
    </row>
    <row r="85" spans="1:17" s="15" customFormat="1" ht="16.5" thickBot="1">
      <c r="A85" s="429"/>
      <c r="B85" s="430"/>
      <c r="C85" s="431"/>
      <c r="D85" s="54"/>
      <c r="E85" s="61"/>
      <c r="F85" s="358"/>
      <c r="G85" s="485"/>
      <c r="H85" s="485"/>
      <c r="I85" s="485"/>
      <c r="J85" s="485"/>
      <c r="K85" s="486"/>
      <c r="Q85" s="107"/>
    </row>
    <row r="86" spans="1:17" s="15" customFormat="1" ht="16.5" thickBot="1">
      <c r="A86" s="429"/>
      <c r="B86" s="430"/>
      <c r="C86" s="431"/>
      <c r="D86" s="54"/>
      <c r="E86" s="61"/>
      <c r="F86" s="358"/>
      <c r="G86" s="485"/>
      <c r="H86" s="485"/>
      <c r="I86" s="485"/>
      <c r="J86" s="485"/>
      <c r="K86" s="486"/>
      <c r="Q86" s="107"/>
    </row>
    <row r="87" spans="1:17" s="15" customFormat="1" ht="16.5" thickBot="1">
      <c r="A87" s="429"/>
      <c r="B87" s="492"/>
      <c r="C87" s="493"/>
      <c r="D87" s="55"/>
      <c r="E87" s="61"/>
      <c r="F87" s="358"/>
      <c r="G87" s="485"/>
      <c r="H87" s="485"/>
      <c r="I87" s="485"/>
      <c r="J87" s="485"/>
      <c r="K87" s="486"/>
      <c r="Q87" s="107"/>
    </row>
    <row r="88" spans="1:17" ht="16.5" thickBot="1">
      <c r="B88" s="494" t="s">
        <v>29</v>
      </c>
      <c r="C88" s="495"/>
      <c r="D88" s="53">
        <f>SUM(D67:D87)</f>
        <v>1</v>
      </c>
    </row>
  </sheetData>
  <sheetProtection formatRows="0"/>
  <mergeCells count="117">
    <mergeCell ref="A87:C87"/>
    <mergeCell ref="F87:K87"/>
    <mergeCell ref="B88:C88"/>
    <mergeCell ref="A44:B44"/>
    <mergeCell ref="A65:B65"/>
    <mergeCell ref="A84:C84"/>
    <mergeCell ref="F84:K84"/>
    <mergeCell ref="A85:C85"/>
    <mergeCell ref="F85:K85"/>
    <mergeCell ref="A86:C86"/>
    <mergeCell ref="F86:K86"/>
    <mergeCell ref="A81:C81"/>
    <mergeCell ref="F81:K81"/>
    <mergeCell ref="A82:C82"/>
    <mergeCell ref="F82:K82"/>
    <mergeCell ref="A83:C83"/>
    <mergeCell ref="F83:K83"/>
    <mergeCell ref="A78:C78"/>
    <mergeCell ref="F78:K78"/>
    <mergeCell ref="A79:C79"/>
    <mergeCell ref="F79:K79"/>
    <mergeCell ref="A80:C80"/>
    <mergeCell ref="F80:K80"/>
    <mergeCell ref="A75:C75"/>
    <mergeCell ref="F75:K75"/>
    <mergeCell ref="A76:C76"/>
    <mergeCell ref="F76:K76"/>
    <mergeCell ref="A77:C77"/>
    <mergeCell ref="F77:K77"/>
    <mergeCell ref="A72:C72"/>
    <mergeCell ref="F72:K72"/>
    <mergeCell ref="A73:C73"/>
    <mergeCell ref="F73:K73"/>
    <mergeCell ref="A74:C74"/>
    <mergeCell ref="F74:K74"/>
    <mergeCell ref="A69:C69"/>
    <mergeCell ref="F69:K69"/>
    <mergeCell ref="A70:C70"/>
    <mergeCell ref="F70:K70"/>
    <mergeCell ref="A71:C71"/>
    <mergeCell ref="F71:K71"/>
    <mergeCell ref="A66:C66"/>
    <mergeCell ref="F66:K66"/>
    <mergeCell ref="A67:C67"/>
    <mergeCell ref="F67:K67"/>
    <mergeCell ref="A68:C68"/>
    <mergeCell ref="F68:K68"/>
    <mergeCell ref="D60:G60"/>
    <mergeCell ref="H60:K60"/>
    <mergeCell ref="D61:G61"/>
    <mergeCell ref="H61:K61"/>
    <mergeCell ref="D62:G62"/>
    <mergeCell ref="H62:K62"/>
    <mergeCell ref="D57:G57"/>
    <mergeCell ref="H57:K57"/>
    <mergeCell ref="D58:G58"/>
    <mergeCell ref="H58:K58"/>
    <mergeCell ref="D59:G59"/>
    <mergeCell ref="H59:K59"/>
    <mergeCell ref="D54:G54"/>
    <mergeCell ref="H54:K54"/>
    <mergeCell ref="D55:G55"/>
    <mergeCell ref="H55:K55"/>
    <mergeCell ref="D56:G56"/>
    <mergeCell ref="H56:K56"/>
    <mergeCell ref="D51:G51"/>
    <mergeCell ref="H51:K51"/>
    <mergeCell ref="D52:G52"/>
    <mergeCell ref="H52:K52"/>
    <mergeCell ref="D53:G53"/>
    <mergeCell ref="H53:K53"/>
    <mergeCell ref="D48:G48"/>
    <mergeCell ref="H48:K48"/>
    <mergeCell ref="D49:G49"/>
    <mergeCell ref="H49:K49"/>
    <mergeCell ref="D50:G50"/>
    <mergeCell ref="H50:K50"/>
    <mergeCell ref="D45:G45"/>
    <mergeCell ref="H45:K45"/>
    <mergeCell ref="D46:G46"/>
    <mergeCell ref="H46:K46"/>
    <mergeCell ref="D47:G47"/>
    <mergeCell ref="H47:K47"/>
    <mergeCell ref="A35:B35"/>
    <mergeCell ref="A36:B36"/>
    <mergeCell ref="A37:B37"/>
    <mergeCell ref="A38:B38"/>
    <mergeCell ref="A39:B39"/>
    <mergeCell ref="A40:B40"/>
    <mergeCell ref="A22:A24"/>
    <mergeCell ref="A26:A27"/>
    <mergeCell ref="A31:B31"/>
    <mergeCell ref="A32:B32"/>
    <mergeCell ref="A33:B33"/>
    <mergeCell ref="A34:B34"/>
    <mergeCell ref="O8:O9"/>
    <mergeCell ref="A13:A14"/>
    <mergeCell ref="M8:M9"/>
    <mergeCell ref="N8:N9"/>
    <mergeCell ref="C2:N2"/>
    <mergeCell ref="A15:A18"/>
    <mergeCell ref="A19:A21"/>
    <mergeCell ref="C8:C9"/>
    <mergeCell ref="D8:D9"/>
    <mergeCell ref="F8:G8"/>
    <mergeCell ref="H8:H9"/>
    <mergeCell ref="I8:I9"/>
    <mergeCell ref="J8:J9"/>
    <mergeCell ref="K8:L8"/>
    <mergeCell ref="A10:A11"/>
    <mergeCell ref="A7:A9"/>
    <mergeCell ref="B7:B9"/>
    <mergeCell ref="C7:D7"/>
    <mergeCell ref="E7:E9"/>
    <mergeCell ref="F7:N7"/>
    <mergeCell ref="O7:R7"/>
    <mergeCell ref="P8:R8"/>
  </mergeCells>
  <hyperlinks>
    <hyperlink ref="H16" r:id="rId1"/>
  </hyperlinks>
  <pageMargins left="0.15748031496062992" right="0.15748031496062992" top="0.31496062992125984" bottom="0.31496062992125984" header="0.31496062992125984" footer="0.31496062992125984"/>
  <pageSetup paperSize="9" scale="53" fitToHeight="5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zoomScale="60" zoomScaleNormal="60" workbookViewId="0">
      <pane xSplit="1" ySplit="9" topLeftCell="B28" activePane="bottomRight" state="frozen"/>
      <selection pane="topRight" activeCell="B1" sqref="B1"/>
      <selection pane="bottomLeft" activeCell="A11" sqref="A11"/>
      <selection pane="bottomRight" activeCell="E27" sqref="E27"/>
    </sheetView>
  </sheetViews>
  <sheetFormatPr defaultColWidth="8.85546875" defaultRowHeight="15"/>
  <cols>
    <col min="1" max="1" width="36.7109375" customWidth="1"/>
    <col min="2" max="2" width="9.140625" customWidth="1"/>
    <col min="3" max="3" width="9" customWidth="1"/>
    <col min="4" max="4" width="15.7109375" customWidth="1"/>
    <col min="5" max="5" width="18.28515625" customWidth="1"/>
    <col min="6" max="6" width="12.28515625" customWidth="1"/>
    <col min="7" max="7" width="37.85546875" customWidth="1"/>
    <col min="8" max="8" width="20.140625" customWidth="1"/>
    <col min="9" max="9" width="23.42578125" customWidth="1"/>
    <col min="10" max="10" width="34.140625" customWidth="1"/>
    <col min="11" max="11" width="23.85546875" customWidth="1"/>
    <col min="12" max="12" width="19.85546875" customWidth="1"/>
    <col min="13" max="13" width="21.85546875" customWidth="1"/>
  </cols>
  <sheetData>
    <row r="1" spans="1:13" ht="8.25" customHeight="1">
      <c r="B1" s="1"/>
    </row>
    <row r="2" spans="1:13" ht="20.25">
      <c r="A2" s="9"/>
      <c r="C2" s="372" t="s">
        <v>537</v>
      </c>
      <c r="D2" s="372"/>
      <c r="E2" s="372"/>
      <c r="F2" s="372"/>
      <c r="G2" s="372"/>
      <c r="H2" s="372"/>
      <c r="I2" s="372"/>
      <c r="J2" s="372"/>
      <c r="K2" s="154"/>
      <c r="L2" s="154"/>
    </row>
    <row r="3" spans="1:13">
      <c r="G3" s="17" t="s">
        <v>44</v>
      </c>
      <c r="H3" s="106">
        <v>5</v>
      </c>
      <c r="I3" s="107"/>
      <c r="J3" s="94"/>
      <c r="K3" s="153"/>
      <c r="L3" s="153"/>
      <c r="M3" s="94"/>
    </row>
    <row r="4" spans="1:13">
      <c r="G4" s="17" t="s">
        <v>45</v>
      </c>
      <c r="H4" s="106">
        <v>34</v>
      </c>
      <c r="I4" s="107"/>
      <c r="J4" s="94"/>
      <c r="K4" s="153"/>
      <c r="L4" s="153"/>
      <c r="M4" s="94"/>
    </row>
    <row r="5" spans="1:13">
      <c r="E5" s="396" t="s">
        <v>83</v>
      </c>
      <c r="F5" s="396"/>
      <c r="G5" s="396"/>
      <c r="H5" s="509" t="s">
        <v>538</v>
      </c>
      <c r="I5" s="510"/>
      <c r="J5" s="510"/>
      <c r="K5" s="510"/>
      <c r="L5" s="510"/>
      <c r="M5" s="510"/>
    </row>
    <row r="6" spans="1:13" ht="15.75" thickBot="1">
      <c r="G6" s="17" t="s">
        <v>102</v>
      </c>
      <c r="H6" s="94" t="s">
        <v>165</v>
      </c>
      <c r="I6" s="94"/>
      <c r="J6" s="94"/>
      <c r="K6" s="153"/>
      <c r="L6" s="153"/>
      <c r="M6" s="94"/>
    </row>
    <row r="7" spans="1:13" ht="73.5" customHeight="1" thickBot="1">
      <c r="A7" s="315" t="s">
        <v>34</v>
      </c>
      <c r="B7" s="507" t="s">
        <v>162</v>
      </c>
      <c r="C7" s="508"/>
      <c r="D7" s="391" t="s">
        <v>166</v>
      </c>
      <c r="E7" s="394" t="s">
        <v>2</v>
      </c>
      <c r="F7" s="395"/>
      <c r="G7" s="395"/>
      <c r="H7" s="395"/>
      <c r="I7" s="395"/>
      <c r="J7" s="368" t="s">
        <v>3</v>
      </c>
      <c r="K7" s="368"/>
      <c r="L7" s="368"/>
      <c r="M7" s="368"/>
    </row>
    <row r="8" spans="1:13" ht="147" customHeight="1" thickBot="1">
      <c r="A8" s="315"/>
      <c r="B8" s="504" t="s">
        <v>86</v>
      </c>
      <c r="C8" s="504" t="s">
        <v>93</v>
      </c>
      <c r="D8" s="392"/>
      <c r="E8" s="355" t="s">
        <v>160</v>
      </c>
      <c r="F8" s="356"/>
      <c r="G8" s="415" t="s">
        <v>161</v>
      </c>
      <c r="H8" s="416" t="s">
        <v>128</v>
      </c>
      <c r="I8" s="416" t="s">
        <v>113</v>
      </c>
      <c r="J8" s="365" t="s">
        <v>39</v>
      </c>
      <c r="K8" s="369" t="s">
        <v>171</v>
      </c>
      <c r="L8" s="370"/>
      <c r="M8" s="371"/>
    </row>
    <row r="9" spans="1:13" ht="47.25" customHeight="1" thickBot="1">
      <c r="A9" s="506"/>
      <c r="B9" s="504"/>
      <c r="C9" s="504"/>
      <c r="D9" s="393"/>
      <c r="E9" s="70" t="s">
        <v>5</v>
      </c>
      <c r="F9" s="69" t="s">
        <v>6</v>
      </c>
      <c r="G9" s="367"/>
      <c r="H9" s="417"/>
      <c r="I9" s="511"/>
      <c r="J9" s="365"/>
      <c r="K9" s="161" t="s">
        <v>172</v>
      </c>
      <c r="L9" s="161" t="s">
        <v>173</v>
      </c>
      <c r="M9" s="161" t="s">
        <v>174</v>
      </c>
    </row>
    <row r="10" spans="1:13" ht="74.25" customHeight="1" thickBot="1">
      <c r="A10" s="180" t="s">
        <v>7</v>
      </c>
      <c r="B10" s="40">
        <v>2</v>
      </c>
      <c r="C10" s="81">
        <v>1</v>
      </c>
      <c r="D10" s="6">
        <v>2</v>
      </c>
      <c r="E10" s="20" t="s">
        <v>183</v>
      </c>
      <c r="F10" s="11" t="s">
        <v>198</v>
      </c>
      <c r="G10" s="174" t="s">
        <v>230</v>
      </c>
      <c r="H10" s="21" t="s">
        <v>40</v>
      </c>
      <c r="I10" s="72" t="s">
        <v>243</v>
      </c>
      <c r="J10" s="21" t="s">
        <v>554</v>
      </c>
      <c r="K10" s="21"/>
      <c r="L10" s="21" t="s">
        <v>36</v>
      </c>
      <c r="M10" s="72"/>
    </row>
    <row r="11" spans="1:13" ht="77.25" customHeight="1" thickBot="1">
      <c r="A11" s="503" t="s">
        <v>8</v>
      </c>
      <c r="B11" s="40">
        <v>3</v>
      </c>
      <c r="C11" s="81">
        <v>1</v>
      </c>
      <c r="D11" s="6">
        <v>3</v>
      </c>
      <c r="E11" s="20" t="s">
        <v>115</v>
      </c>
      <c r="F11" s="11" t="s">
        <v>135</v>
      </c>
      <c r="G11" s="174" t="s">
        <v>231</v>
      </c>
      <c r="H11" s="21" t="s">
        <v>40</v>
      </c>
      <c r="I11" s="72" t="s">
        <v>243</v>
      </c>
      <c r="J11" s="21" t="s">
        <v>555</v>
      </c>
      <c r="K11" s="21"/>
      <c r="L11" s="21" t="s">
        <v>36</v>
      </c>
      <c r="M11" s="72"/>
    </row>
    <row r="12" spans="1:13" ht="19.5" thickBot="1">
      <c r="A12" s="502"/>
      <c r="B12" s="40"/>
      <c r="C12" s="81"/>
      <c r="D12" s="6">
        <f t="shared" ref="D12:D41" si="0">B12*C12</f>
        <v>0</v>
      </c>
      <c r="E12" s="22"/>
      <c r="F12" s="12"/>
      <c r="G12" s="24"/>
      <c r="H12" s="24"/>
      <c r="I12" s="74"/>
      <c r="J12" s="24"/>
      <c r="K12" s="24"/>
      <c r="L12" s="24"/>
      <c r="M12" s="74"/>
    </row>
    <row r="13" spans="1:13" ht="30.75" customHeight="1" thickBot="1">
      <c r="A13" s="180" t="s">
        <v>164</v>
      </c>
      <c r="B13" s="40"/>
      <c r="C13" s="81"/>
      <c r="D13" s="298"/>
      <c r="E13" s="12"/>
      <c r="F13" s="12"/>
      <c r="G13" s="24"/>
      <c r="H13" s="24"/>
      <c r="I13" s="74"/>
      <c r="J13" s="24"/>
      <c r="K13" s="24"/>
      <c r="L13" s="24"/>
      <c r="M13" s="74"/>
    </row>
    <row r="14" spans="1:13" ht="19.5" thickBot="1">
      <c r="A14" s="180" t="s">
        <v>163</v>
      </c>
      <c r="B14" s="40"/>
      <c r="C14" s="81"/>
      <c r="D14" s="298">
        <v>0</v>
      </c>
      <c r="E14" s="12"/>
      <c r="F14" s="12"/>
      <c r="G14" s="24"/>
      <c r="H14" s="24"/>
      <c r="I14" s="74"/>
      <c r="J14" s="24"/>
      <c r="K14" s="24"/>
      <c r="L14" s="24"/>
      <c r="M14" s="74"/>
    </row>
    <row r="15" spans="1:13" ht="62.25" customHeight="1" thickBot="1">
      <c r="A15" s="503" t="s">
        <v>169</v>
      </c>
      <c r="B15" s="40">
        <v>3</v>
      </c>
      <c r="C15" s="81">
        <v>1</v>
      </c>
      <c r="D15" s="298">
        <v>3</v>
      </c>
      <c r="E15" s="12" t="s">
        <v>115</v>
      </c>
      <c r="F15" s="12" t="s">
        <v>135</v>
      </c>
      <c r="G15" s="175" t="s">
        <v>232</v>
      </c>
      <c r="H15" s="24" t="s">
        <v>40</v>
      </c>
      <c r="I15" s="74" t="s">
        <v>243</v>
      </c>
      <c r="J15" s="24" t="s">
        <v>556</v>
      </c>
      <c r="K15" s="24"/>
      <c r="L15" s="24" t="s">
        <v>36</v>
      </c>
      <c r="M15" s="74"/>
    </row>
    <row r="16" spans="1:13" ht="19.5" customHeight="1" thickBot="1">
      <c r="A16" s="502"/>
      <c r="B16" s="40"/>
      <c r="C16" s="81"/>
      <c r="D16" s="6">
        <f t="shared" si="0"/>
        <v>0</v>
      </c>
      <c r="E16" s="22"/>
      <c r="F16" s="12"/>
      <c r="G16" s="24"/>
      <c r="H16" s="24"/>
      <c r="I16" s="74"/>
      <c r="J16" s="24"/>
      <c r="K16" s="24"/>
      <c r="L16" s="24"/>
      <c r="M16" s="74"/>
    </row>
    <row r="17" spans="1:13" ht="205.5" thickBot="1">
      <c r="A17" s="503" t="s">
        <v>14</v>
      </c>
      <c r="B17" s="40">
        <v>2</v>
      </c>
      <c r="C17" s="81">
        <v>1</v>
      </c>
      <c r="D17" s="6">
        <v>2</v>
      </c>
      <c r="E17" s="20" t="s">
        <v>183</v>
      </c>
      <c r="F17" s="11" t="s">
        <v>198</v>
      </c>
      <c r="G17" s="174" t="s">
        <v>233</v>
      </c>
      <c r="H17" s="21" t="s">
        <v>40</v>
      </c>
      <c r="I17" s="72" t="s">
        <v>243</v>
      </c>
      <c r="J17" s="21" t="s">
        <v>557</v>
      </c>
      <c r="K17" s="21"/>
      <c r="L17" s="21" t="s">
        <v>36</v>
      </c>
      <c r="M17" s="72"/>
    </row>
    <row r="18" spans="1:13" ht="19.5" thickBot="1">
      <c r="A18" s="502"/>
      <c r="B18" s="40"/>
      <c r="C18" s="81"/>
      <c r="D18" s="6">
        <f t="shared" si="0"/>
        <v>0</v>
      </c>
      <c r="E18" s="22"/>
      <c r="F18" s="12"/>
      <c r="G18" s="24"/>
      <c r="H18" s="24"/>
      <c r="I18" s="74"/>
      <c r="J18" s="24"/>
      <c r="K18" s="24"/>
      <c r="L18" s="24"/>
      <c r="M18" s="74"/>
    </row>
    <row r="19" spans="1:13" ht="19.5" thickBot="1">
      <c r="A19" s="502"/>
      <c r="B19" s="40"/>
      <c r="C19" s="81"/>
      <c r="D19" s="6">
        <f t="shared" si="0"/>
        <v>0</v>
      </c>
      <c r="E19" s="41"/>
      <c r="F19" s="42"/>
      <c r="G19" s="43"/>
      <c r="H19" s="43"/>
      <c r="I19" s="140"/>
      <c r="J19" s="43"/>
      <c r="K19" s="43"/>
      <c r="L19" s="43"/>
      <c r="M19" s="140"/>
    </row>
    <row r="20" spans="1:13" ht="99.75" customHeight="1" thickBot="1">
      <c r="A20" s="501" t="s">
        <v>15</v>
      </c>
      <c r="B20" s="40">
        <v>2</v>
      </c>
      <c r="C20" s="81">
        <v>1</v>
      </c>
      <c r="D20" s="6">
        <v>2</v>
      </c>
      <c r="E20" s="20" t="s">
        <v>183</v>
      </c>
      <c r="F20" s="11" t="s">
        <v>198</v>
      </c>
      <c r="G20" s="174" t="s">
        <v>235</v>
      </c>
      <c r="H20" s="21" t="s">
        <v>40</v>
      </c>
      <c r="I20" s="72" t="s">
        <v>243</v>
      </c>
      <c r="J20" s="21" t="s">
        <v>558</v>
      </c>
      <c r="K20" s="21"/>
      <c r="L20" s="21" t="s">
        <v>36</v>
      </c>
      <c r="M20" s="72"/>
    </row>
    <row r="21" spans="1:13" ht="19.5" thickBot="1">
      <c r="A21" s="505"/>
      <c r="B21" s="40"/>
      <c r="C21" s="81"/>
      <c r="D21" s="6">
        <f t="shared" si="0"/>
        <v>0</v>
      </c>
      <c r="E21" s="20"/>
      <c r="F21" s="11"/>
      <c r="G21" s="21"/>
      <c r="H21" s="21"/>
      <c r="I21" s="72"/>
      <c r="J21" s="24"/>
      <c r="K21" s="24"/>
      <c r="L21" s="24"/>
      <c r="M21" s="74"/>
    </row>
    <row r="22" spans="1:13" ht="63.75" thickBot="1">
      <c r="A22" s="501" t="s">
        <v>16</v>
      </c>
      <c r="B22" s="40">
        <v>1</v>
      </c>
      <c r="C22" s="81">
        <v>1</v>
      </c>
      <c r="D22" s="6">
        <v>1</v>
      </c>
      <c r="E22" s="165" t="s">
        <v>185</v>
      </c>
      <c r="F22" s="166" t="s">
        <v>199</v>
      </c>
      <c r="G22" s="182" t="s">
        <v>234</v>
      </c>
      <c r="H22" s="21" t="s">
        <v>40</v>
      </c>
      <c r="I22" s="72" t="s">
        <v>243</v>
      </c>
      <c r="J22" s="167" t="s">
        <v>559</v>
      </c>
      <c r="K22" s="167" t="s">
        <v>36</v>
      </c>
      <c r="L22" s="167"/>
      <c r="M22" s="168"/>
    </row>
    <row r="23" spans="1:13" ht="19.5" thickBot="1">
      <c r="A23" s="505"/>
      <c r="B23" s="40"/>
      <c r="C23" s="81"/>
      <c r="D23" s="6">
        <v>0</v>
      </c>
      <c r="E23" s="165"/>
      <c r="F23" s="166"/>
      <c r="G23" s="167"/>
      <c r="H23" s="167"/>
      <c r="I23" s="168"/>
      <c r="J23" s="167"/>
      <c r="K23" s="167"/>
      <c r="L23" s="167"/>
      <c r="M23" s="168"/>
    </row>
    <row r="24" spans="1:13" ht="218.25" customHeight="1" thickBot="1">
      <c r="A24" s="503" t="s">
        <v>11</v>
      </c>
      <c r="B24" s="40">
        <v>8</v>
      </c>
      <c r="C24" s="81">
        <v>1</v>
      </c>
      <c r="D24" s="6">
        <v>8</v>
      </c>
      <c r="E24" s="184" t="s">
        <v>546</v>
      </c>
      <c r="F24" s="166" t="s">
        <v>545</v>
      </c>
      <c r="G24" s="182" t="s">
        <v>237</v>
      </c>
      <c r="H24" s="21" t="s">
        <v>456</v>
      </c>
      <c r="I24" s="72" t="s">
        <v>243</v>
      </c>
      <c r="J24" s="167" t="s">
        <v>560</v>
      </c>
      <c r="K24" s="167"/>
      <c r="L24" s="167" t="s">
        <v>36</v>
      </c>
      <c r="M24" s="168"/>
    </row>
    <row r="25" spans="1:13" ht="19.5" thickBot="1">
      <c r="A25" s="502"/>
      <c r="B25" s="40"/>
      <c r="C25" s="81"/>
      <c r="D25" s="6">
        <f t="shared" si="0"/>
        <v>0</v>
      </c>
      <c r="E25" s="20"/>
      <c r="F25" s="11"/>
      <c r="G25" s="21"/>
      <c r="H25" s="21"/>
      <c r="I25" s="72"/>
      <c r="J25" s="21"/>
      <c r="K25" s="21"/>
      <c r="L25" s="21"/>
      <c r="M25" s="72"/>
    </row>
    <row r="26" spans="1:13" ht="19.5" thickBot="1">
      <c r="A26" s="502"/>
      <c r="B26" s="40"/>
      <c r="C26" s="81"/>
      <c r="D26" s="6">
        <f t="shared" si="0"/>
        <v>0</v>
      </c>
      <c r="E26" s="41"/>
      <c r="F26" s="42"/>
      <c r="G26" s="43"/>
      <c r="H26" s="43"/>
      <c r="I26" s="140"/>
      <c r="J26" s="43"/>
      <c r="K26" s="43"/>
      <c r="L26" s="43"/>
      <c r="M26" s="140"/>
    </row>
    <row r="27" spans="1:13" ht="90.75" customHeight="1" thickBot="1">
      <c r="A27" s="181" t="s">
        <v>12</v>
      </c>
      <c r="B27" s="40">
        <v>1</v>
      </c>
      <c r="C27" s="81">
        <v>1</v>
      </c>
      <c r="D27" s="6">
        <v>1</v>
      </c>
      <c r="E27" s="45" t="s">
        <v>185</v>
      </c>
      <c r="F27" s="46" t="s">
        <v>199</v>
      </c>
      <c r="G27" s="183" t="s">
        <v>240</v>
      </c>
      <c r="H27" s="21" t="s">
        <v>40</v>
      </c>
      <c r="I27" s="72" t="s">
        <v>243</v>
      </c>
      <c r="J27" s="47" t="s">
        <v>561</v>
      </c>
      <c r="K27" s="47"/>
      <c r="L27" s="47" t="s">
        <v>36</v>
      </c>
      <c r="M27" s="141"/>
    </row>
    <row r="28" spans="1:13" ht="110.25" customHeight="1" thickBot="1">
      <c r="A28" s="501" t="s">
        <v>18</v>
      </c>
      <c r="B28" s="40">
        <v>5</v>
      </c>
      <c r="C28" s="81">
        <v>1</v>
      </c>
      <c r="D28" s="6">
        <v>5</v>
      </c>
      <c r="E28" s="20" t="s">
        <v>116</v>
      </c>
      <c r="F28" s="11" t="s">
        <v>117</v>
      </c>
      <c r="G28" s="174" t="s">
        <v>239</v>
      </c>
      <c r="H28" s="21" t="s">
        <v>456</v>
      </c>
      <c r="I28" s="72" t="s">
        <v>243</v>
      </c>
      <c r="J28" s="21" t="s">
        <v>562</v>
      </c>
      <c r="K28" s="21"/>
      <c r="L28" s="21" t="s">
        <v>36</v>
      </c>
      <c r="M28" s="142"/>
    </row>
    <row r="29" spans="1:13" ht="19.5" thickBot="1">
      <c r="A29" s="502"/>
      <c r="B29" s="40"/>
      <c r="C29" s="81"/>
      <c r="D29" s="6">
        <f t="shared" si="0"/>
        <v>0</v>
      </c>
      <c r="E29" s="22"/>
      <c r="F29" s="12"/>
      <c r="G29" s="24"/>
      <c r="H29" s="24"/>
      <c r="I29" s="74"/>
      <c r="J29" s="24"/>
      <c r="K29" s="24"/>
      <c r="L29" s="24"/>
      <c r="M29" s="76"/>
    </row>
    <row r="30" spans="1:13" ht="19.5" thickBot="1">
      <c r="A30" s="502"/>
      <c r="B30" s="40"/>
      <c r="C30" s="81"/>
      <c r="D30" s="6">
        <f t="shared" si="0"/>
        <v>0</v>
      </c>
      <c r="E30" s="41"/>
      <c r="F30" s="42"/>
      <c r="G30" s="43"/>
      <c r="H30" s="43"/>
      <c r="I30" s="140"/>
      <c r="J30" s="43"/>
      <c r="K30" s="43"/>
      <c r="L30" s="43"/>
      <c r="M30" s="143"/>
    </row>
    <row r="31" spans="1:13" ht="66" customHeight="1" thickBot="1">
      <c r="A31" s="501" t="s">
        <v>19</v>
      </c>
      <c r="B31" s="40">
        <v>1</v>
      </c>
      <c r="C31" s="81">
        <v>1</v>
      </c>
      <c r="D31" s="6">
        <v>1</v>
      </c>
      <c r="E31" s="20" t="s">
        <v>185</v>
      </c>
      <c r="F31" s="11" t="s">
        <v>199</v>
      </c>
      <c r="G31" s="174" t="s">
        <v>241</v>
      </c>
      <c r="H31" s="21" t="s">
        <v>40</v>
      </c>
      <c r="I31" s="72" t="s">
        <v>243</v>
      </c>
      <c r="J31" s="21" t="s">
        <v>563</v>
      </c>
      <c r="K31" s="21"/>
      <c r="L31" s="21" t="s">
        <v>36</v>
      </c>
      <c r="M31" s="142"/>
    </row>
    <row r="32" spans="1:13" ht="19.5" thickBot="1">
      <c r="A32" s="502"/>
      <c r="B32" s="40"/>
      <c r="C32" s="81"/>
      <c r="D32" s="6">
        <f t="shared" si="0"/>
        <v>0</v>
      </c>
      <c r="E32" s="22"/>
      <c r="F32" s="12"/>
      <c r="G32" s="24"/>
      <c r="H32" s="24"/>
      <c r="I32" s="74"/>
      <c r="J32" s="24"/>
      <c r="K32" s="24"/>
      <c r="L32" s="24"/>
      <c r="M32" s="76"/>
    </row>
    <row r="33" spans="1:13" ht="19.5" thickBot="1">
      <c r="A33" s="502"/>
      <c r="B33" s="40"/>
      <c r="C33" s="81"/>
      <c r="D33" s="6">
        <f t="shared" si="0"/>
        <v>0</v>
      </c>
      <c r="E33" s="41"/>
      <c r="F33" s="42"/>
      <c r="G33" s="43"/>
      <c r="H33" s="43"/>
      <c r="I33" s="140"/>
      <c r="J33" s="43"/>
      <c r="K33" s="43"/>
      <c r="L33" s="43"/>
      <c r="M33" s="143"/>
    </row>
    <row r="34" spans="1:13" ht="95.25" thickBot="1">
      <c r="A34" s="501" t="s">
        <v>20</v>
      </c>
      <c r="B34" s="40">
        <v>1</v>
      </c>
      <c r="C34" s="81">
        <v>1</v>
      </c>
      <c r="D34" s="6">
        <v>1</v>
      </c>
      <c r="E34" s="20" t="s">
        <v>185</v>
      </c>
      <c r="F34" s="11" t="s">
        <v>199</v>
      </c>
      <c r="G34" s="174" t="s">
        <v>242</v>
      </c>
      <c r="H34" s="21" t="s">
        <v>40</v>
      </c>
      <c r="I34" s="72" t="s">
        <v>243</v>
      </c>
      <c r="J34" s="21" t="s">
        <v>564</v>
      </c>
      <c r="K34" s="21"/>
      <c r="L34" s="21" t="s">
        <v>36</v>
      </c>
      <c r="M34" s="142"/>
    </row>
    <row r="35" spans="1:13" ht="19.5" thickBot="1">
      <c r="A35" s="502"/>
      <c r="B35" s="40"/>
      <c r="C35" s="81"/>
      <c r="D35" s="6">
        <f t="shared" si="0"/>
        <v>0</v>
      </c>
      <c r="E35" s="22"/>
      <c r="F35" s="12"/>
      <c r="G35" s="24"/>
      <c r="H35" s="24"/>
      <c r="I35" s="74"/>
      <c r="J35" s="24"/>
      <c r="K35" s="24"/>
      <c r="L35" s="24"/>
      <c r="M35" s="76"/>
    </row>
    <row r="36" spans="1:13" ht="19.5" thickBot="1">
      <c r="A36" s="502"/>
      <c r="B36" s="40"/>
      <c r="C36" s="81"/>
      <c r="D36" s="6">
        <f t="shared" si="0"/>
        <v>0</v>
      </c>
      <c r="E36" s="41"/>
      <c r="F36" s="42"/>
      <c r="G36" s="43"/>
      <c r="H36" s="43"/>
      <c r="I36" s="140"/>
      <c r="J36" s="43"/>
      <c r="K36" s="43"/>
      <c r="L36" s="43"/>
      <c r="M36" s="140"/>
    </row>
    <row r="37" spans="1:13" ht="79.5" thickBot="1">
      <c r="A37" s="180" t="s">
        <v>57</v>
      </c>
      <c r="B37" s="40">
        <v>1</v>
      </c>
      <c r="C37" s="81">
        <v>1</v>
      </c>
      <c r="D37" s="6">
        <v>1</v>
      </c>
      <c r="E37" s="20" t="s">
        <v>185</v>
      </c>
      <c r="F37" s="11" t="s">
        <v>199</v>
      </c>
      <c r="G37" s="174" t="s">
        <v>236</v>
      </c>
      <c r="H37" s="21" t="s">
        <v>40</v>
      </c>
      <c r="I37" s="72" t="s">
        <v>243</v>
      </c>
      <c r="J37" s="21" t="s">
        <v>565</v>
      </c>
      <c r="K37" s="21"/>
      <c r="L37" s="21" t="s">
        <v>36</v>
      </c>
      <c r="M37" s="72"/>
    </row>
    <row r="38" spans="1:13" ht="64.5" customHeight="1" thickBot="1">
      <c r="A38" s="503" t="s">
        <v>26</v>
      </c>
      <c r="B38" s="40">
        <v>2</v>
      </c>
      <c r="C38" s="81">
        <v>1</v>
      </c>
      <c r="D38" s="6">
        <v>2</v>
      </c>
      <c r="E38" s="20" t="s">
        <v>183</v>
      </c>
      <c r="F38" s="11" t="s">
        <v>198</v>
      </c>
      <c r="G38" s="174" t="s">
        <v>238</v>
      </c>
      <c r="H38" s="21" t="s">
        <v>40</v>
      </c>
      <c r="I38" s="72" t="s">
        <v>243</v>
      </c>
      <c r="J38" s="21" t="s">
        <v>566</v>
      </c>
      <c r="K38" s="21"/>
      <c r="L38" s="21"/>
      <c r="M38" s="72"/>
    </row>
    <row r="39" spans="1:13" ht="19.5" thickBot="1">
      <c r="A39" s="503"/>
      <c r="B39" s="40"/>
      <c r="C39" s="81"/>
      <c r="D39" s="6">
        <f t="shared" si="0"/>
        <v>0</v>
      </c>
      <c r="E39" s="41"/>
      <c r="F39" s="42"/>
      <c r="G39" s="43"/>
      <c r="H39" s="43"/>
      <c r="I39" s="140"/>
      <c r="J39" s="43"/>
      <c r="K39" s="43"/>
      <c r="L39" s="43"/>
      <c r="M39" s="140"/>
    </row>
    <row r="40" spans="1:13" ht="19.5" thickBot="1">
      <c r="A40" s="500" t="s">
        <v>101</v>
      </c>
      <c r="B40" s="40">
        <v>1</v>
      </c>
      <c r="C40" s="81">
        <v>1</v>
      </c>
      <c r="D40" s="6">
        <v>1</v>
      </c>
      <c r="E40" s="20" t="s">
        <v>185</v>
      </c>
      <c r="F40" s="11" t="s">
        <v>199</v>
      </c>
      <c r="G40" s="21"/>
      <c r="H40" s="21"/>
      <c r="I40" s="72"/>
      <c r="J40" s="21"/>
      <c r="K40" s="21"/>
      <c r="L40" s="21"/>
      <c r="M40" s="72"/>
    </row>
    <row r="41" spans="1:13" ht="19.5" thickBot="1">
      <c r="A41" s="500"/>
      <c r="B41" s="40"/>
      <c r="C41" s="81"/>
      <c r="D41" s="6">
        <f t="shared" si="0"/>
        <v>0</v>
      </c>
      <c r="E41" s="41"/>
      <c r="F41" s="42"/>
      <c r="G41" s="43"/>
      <c r="H41" s="43"/>
      <c r="I41" s="140"/>
      <c r="J41" s="43"/>
      <c r="K41" s="43"/>
      <c r="L41" s="43"/>
      <c r="M41" s="140"/>
    </row>
    <row r="42" spans="1:13" ht="18" customHeight="1" thickBot="1">
      <c r="A42" s="48"/>
      <c r="B42" s="18"/>
      <c r="C42" s="82"/>
      <c r="D42" s="6"/>
      <c r="E42" s="49"/>
      <c r="F42" s="50"/>
      <c r="G42" s="51"/>
      <c r="H42" s="51"/>
      <c r="I42" s="142"/>
      <c r="J42" s="51"/>
      <c r="K42" s="51"/>
      <c r="L42" s="51"/>
      <c r="M42" s="142"/>
    </row>
    <row r="43" spans="1:13" ht="18.75" customHeight="1" thickBot="1">
      <c r="A43" s="13" t="s">
        <v>91</v>
      </c>
      <c r="B43" s="10">
        <v>1</v>
      </c>
      <c r="C43" s="81"/>
      <c r="D43" s="6">
        <v>1</v>
      </c>
      <c r="E43" s="22"/>
      <c r="F43" s="12"/>
      <c r="G43" s="24"/>
      <c r="H43" s="24"/>
      <c r="I43" s="74"/>
      <c r="J43" s="24"/>
      <c r="K43" s="24"/>
      <c r="L43" s="24"/>
      <c r="M43" s="76"/>
    </row>
    <row r="44" spans="1:13" ht="18.75" customHeight="1" thickBot="1">
      <c r="A44" s="13" t="s">
        <v>167</v>
      </c>
      <c r="B44" s="10"/>
      <c r="C44" s="81"/>
      <c r="D44" s="6"/>
      <c r="E44" s="22"/>
      <c r="F44" s="12"/>
      <c r="G44" s="24"/>
      <c r="H44" s="24"/>
      <c r="I44" s="74"/>
      <c r="J44" s="24"/>
      <c r="K44" s="24"/>
      <c r="L44" s="24"/>
      <c r="M44" s="76"/>
    </row>
    <row r="45" spans="1:13" ht="18.75" customHeight="1" thickBot="1">
      <c r="A45" s="13" t="s">
        <v>168</v>
      </c>
      <c r="B45" s="10"/>
      <c r="C45" s="81"/>
      <c r="D45" s="6"/>
      <c r="E45" s="22"/>
      <c r="F45" s="12"/>
      <c r="G45" s="24"/>
      <c r="H45" s="24"/>
      <c r="I45" s="74"/>
      <c r="J45" s="24"/>
      <c r="K45" s="24"/>
      <c r="L45" s="24"/>
      <c r="M45" s="76"/>
    </row>
    <row r="46" spans="1:13" ht="18" customHeight="1" thickBot="1">
      <c r="A46" s="13" t="s">
        <v>92</v>
      </c>
      <c r="B46" s="10"/>
      <c r="C46" s="81"/>
      <c r="D46" s="6"/>
      <c r="E46" s="22"/>
      <c r="F46" s="12"/>
      <c r="G46" s="24"/>
      <c r="H46" s="24"/>
      <c r="I46" s="74"/>
      <c r="J46" s="24"/>
      <c r="K46" s="24"/>
      <c r="L46" s="24"/>
      <c r="M46" s="76"/>
    </row>
    <row r="47" spans="1:13" ht="18.75" customHeight="1" thickBot="1">
      <c r="A47" s="13"/>
      <c r="B47" s="10"/>
      <c r="C47" s="81"/>
      <c r="D47" s="6"/>
      <c r="E47" s="22"/>
      <c r="F47" s="12"/>
      <c r="G47" s="24"/>
      <c r="H47" s="24"/>
      <c r="I47" s="74"/>
      <c r="J47" s="24"/>
      <c r="K47" s="24"/>
      <c r="L47" s="24"/>
      <c r="M47" s="76"/>
    </row>
    <row r="48" spans="1:13" ht="19.5" thickBot="1">
      <c r="A48" s="14"/>
      <c r="B48" s="10"/>
      <c r="C48" s="81"/>
      <c r="D48" s="6"/>
      <c r="E48" s="22"/>
      <c r="F48" s="12"/>
      <c r="G48" s="24"/>
      <c r="H48" s="24"/>
      <c r="I48" s="74"/>
      <c r="J48" s="24"/>
      <c r="K48" s="24"/>
      <c r="L48" s="24"/>
      <c r="M48" s="76"/>
    </row>
    <row r="49" spans="1:13" ht="19.5" thickBot="1">
      <c r="A49" s="14"/>
      <c r="B49" s="10"/>
      <c r="C49" s="81"/>
      <c r="D49" s="6"/>
      <c r="E49" s="22"/>
      <c r="F49" s="12"/>
      <c r="G49" s="24"/>
      <c r="H49" s="24"/>
      <c r="I49" s="74"/>
      <c r="J49" s="24"/>
      <c r="K49" s="24"/>
      <c r="L49" s="24"/>
      <c r="M49" s="76"/>
    </row>
    <row r="50" spans="1:13" ht="19.5" thickBot="1">
      <c r="A50" s="13"/>
      <c r="B50" s="10"/>
      <c r="C50" s="81"/>
      <c r="D50" s="6"/>
      <c r="E50" s="22"/>
      <c r="F50" s="12"/>
      <c r="G50" s="24"/>
      <c r="H50" s="24"/>
      <c r="I50" s="74"/>
      <c r="J50" s="24"/>
      <c r="K50" s="24"/>
      <c r="L50" s="24"/>
      <c r="M50" s="76"/>
    </row>
    <row r="51" spans="1:13" ht="19.5" thickBot="1">
      <c r="A51" s="13"/>
      <c r="B51" s="10"/>
      <c r="C51" s="81"/>
      <c r="D51" s="6"/>
      <c r="E51" s="22"/>
      <c r="F51" s="12"/>
      <c r="G51" s="24"/>
      <c r="H51" s="24"/>
      <c r="I51" s="74"/>
      <c r="J51" s="24"/>
      <c r="K51" s="24"/>
      <c r="L51" s="24"/>
      <c r="M51" s="76"/>
    </row>
    <row r="52" spans="1:13" ht="19.5" thickBot="1">
      <c r="A52" s="39"/>
      <c r="B52" s="10"/>
      <c r="C52" s="81"/>
      <c r="D52" s="6"/>
      <c r="E52" s="22"/>
      <c r="F52" s="12"/>
      <c r="G52" s="24"/>
      <c r="H52" s="24"/>
      <c r="I52" s="74"/>
      <c r="J52" s="24"/>
      <c r="K52" s="24"/>
      <c r="L52" s="24"/>
      <c r="M52" s="76"/>
    </row>
    <row r="53" spans="1:13" ht="30.75" thickBot="1">
      <c r="A53" s="5" t="s">
        <v>29</v>
      </c>
      <c r="B53" s="84">
        <f>SUM(B10:B52)</f>
        <v>34</v>
      </c>
      <c r="C53" s="86">
        <f>SUM(C10:C52)</f>
        <v>14</v>
      </c>
      <c r="D53" s="84">
        <f>SUM(D10:D52)</f>
        <v>34</v>
      </c>
      <c r="E53" s="30" t="s">
        <v>50</v>
      </c>
      <c r="F53" s="31" t="s">
        <v>51</v>
      </c>
      <c r="M53" s="114"/>
    </row>
    <row r="54" spans="1:13" ht="19.5" thickBot="1">
      <c r="A54" s="8" t="s">
        <v>42</v>
      </c>
      <c r="B54" s="7">
        <v>34</v>
      </c>
      <c r="C54" s="83"/>
      <c r="D54" s="7"/>
      <c r="E54" s="7">
        <v>6</v>
      </c>
      <c r="F54" s="7">
        <v>40</v>
      </c>
      <c r="M54" s="114"/>
    </row>
    <row r="55" spans="1:13" ht="18.75" customHeight="1" thickBot="1">
      <c r="A55" s="8" t="s">
        <v>43</v>
      </c>
      <c r="B55" s="7">
        <v>37</v>
      </c>
      <c r="C55" s="83"/>
      <c r="D55" s="7"/>
      <c r="E55" s="7">
        <v>3</v>
      </c>
      <c r="F55" s="7">
        <v>40</v>
      </c>
      <c r="M55" s="114"/>
    </row>
    <row r="56" spans="1:13">
      <c r="M56" s="114"/>
    </row>
    <row r="57" spans="1:13" ht="15.75" thickBot="1">
      <c r="A57" s="458" t="s">
        <v>89</v>
      </c>
      <c r="B57" s="458"/>
      <c r="M57" s="114"/>
    </row>
    <row r="58" spans="1:13" ht="52.5" customHeight="1" thickBot="1">
      <c r="A58" s="496" t="s">
        <v>60</v>
      </c>
      <c r="B58" s="395"/>
      <c r="C58" s="489"/>
      <c r="D58" s="52" t="s">
        <v>61</v>
      </c>
      <c r="E58" s="56" t="s">
        <v>62</v>
      </c>
      <c r="F58" s="395" t="s">
        <v>2</v>
      </c>
      <c r="G58" s="490"/>
      <c r="H58" s="490"/>
      <c r="I58" s="490"/>
      <c r="M58" s="114"/>
    </row>
    <row r="59" spans="1:13" s="15" customFormat="1" ht="16.5" thickBot="1">
      <c r="A59" s="497" t="s">
        <v>539</v>
      </c>
      <c r="B59" s="498"/>
      <c r="C59" s="499"/>
      <c r="D59" s="294">
        <v>1</v>
      </c>
      <c r="E59" s="295" t="s">
        <v>271</v>
      </c>
      <c r="F59" s="358"/>
      <c r="G59" s="485"/>
      <c r="H59" s="485"/>
      <c r="I59" s="485"/>
      <c r="M59" s="115"/>
    </row>
    <row r="60" spans="1:13" s="15" customFormat="1" ht="16.5" thickBot="1">
      <c r="A60" s="429"/>
      <c r="B60" s="430"/>
      <c r="C60" s="431"/>
      <c r="D60" s="54"/>
      <c r="E60" s="61"/>
      <c r="F60" s="358"/>
      <c r="G60" s="485"/>
      <c r="H60" s="485"/>
      <c r="I60" s="485"/>
      <c r="M60" s="115"/>
    </row>
    <row r="61" spans="1:13" s="15" customFormat="1" ht="16.5" thickBot="1">
      <c r="A61" s="429"/>
      <c r="B61" s="430"/>
      <c r="C61" s="431"/>
      <c r="D61" s="54"/>
      <c r="E61" s="61"/>
      <c r="F61" s="358"/>
      <c r="G61" s="485"/>
      <c r="H61" s="485"/>
      <c r="I61" s="485"/>
      <c r="M61" s="115"/>
    </row>
    <row r="62" spans="1:13" s="15" customFormat="1" ht="16.5" thickBot="1">
      <c r="A62" s="429"/>
      <c r="B62" s="430"/>
      <c r="C62" s="431"/>
      <c r="D62" s="54"/>
      <c r="E62" s="61"/>
      <c r="F62" s="358"/>
      <c r="G62" s="485"/>
      <c r="H62" s="485"/>
      <c r="I62" s="485"/>
      <c r="M62" s="115"/>
    </row>
    <row r="63" spans="1:13" s="15" customFormat="1" ht="16.5" thickBot="1">
      <c r="A63" s="429"/>
      <c r="B63" s="430"/>
      <c r="C63" s="431"/>
      <c r="D63" s="54"/>
      <c r="E63" s="61"/>
      <c r="F63" s="358"/>
      <c r="G63" s="485"/>
      <c r="H63" s="485"/>
      <c r="I63" s="485"/>
      <c r="M63" s="115"/>
    </row>
    <row r="64" spans="1:13" s="15" customFormat="1" ht="16.5" thickBot="1">
      <c r="A64" s="429"/>
      <c r="B64" s="430"/>
      <c r="C64" s="431"/>
      <c r="D64" s="54"/>
      <c r="E64" s="61"/>
      <c r="F64" s="358"/>
      <c r="G64" s="485"/>
      <c r="H64" s="485"/>
      <c r="I64" s="485"/>
      <c r="M64" s="115"/>
    </row>
    <row r="65" spans="1:13" s="15" customFormat="1" ht="16.5" thickBot="1">
      <c r="A65" s="429"/>
      <c r="B65" s="430"/>
      <c r="C65" s="431"/>
      <c r="D65" s="54"/>
      <c r="E65" s="61"/>
      <c r="F65" s="358"/>
      <c r="G65" s="485"/>
      <c r="H65" s="485"/>
      <c r="I65" s="485"/>
      <c r="M65" s="115"/>
    </row>
    <row r="66" spans="1:13" s="15" customFormat="1" ht="16.5" thickBot="1">
      <c r="A66" s="429"/>
      <c r="B66" s="430"/>
      <c r="C66" s="431"/>
      <c r="D66" s="54"/>
      <c r="E66" s="61"/>
      <c r="F66" s="358"/>
      <c r="G66" s="485"/>
      <c r="H66" s="485"/>
      <c r="I66" s="485"/>
      <c r="M66" s="115"/>
    </row>
    <row r="67" spans="1:13" s="15" customFormat="1" ht="16.5" thickBot="1">
      <c r="A67" s="429"/>
      <c r="B67" s="430"/>
      <c r="C67" s="431"/>
      <c r="D67" s="54"/>
      <c r="E67" s="61"/>
      <c r="F67" s="358"/>
      <c r="G67" s="485"/>
      <c r="H67" s="485"/>
      <c r="I67" s="485"/>
      <c r="M67" s="115"/>
    </row>
    <row r="68" spans="1:13" s="15" customFormat="1" ht="16.5" thickBot="1">
      <c r="A68" s="429"/>
      <c r="B68" s="430"/>
      <c r="C68" s="431"/>
      <c r="D68" s="54"/>
      <c r="E68" s="61"/>
      <c r="F68" s="358"/>
      <c r="G68" s="485"/>
      <c r="H68" s="485"/>
      <c r="I68" s="485"/>
      <c r="M68" s="115"/>
    </row>
    <row r="69" spans="1:13" s="15" customFormat="1" ht="16.5" thickBot="1">
      <c r="A69" s="429"/>
      <c r="B69" s="430"/>
      <c r="C69" s="431"/>
      <c r="D69" s="54"/>
      <c r="E69" s="61"/>
      <c r="F69" s="358"/>
      <c r="G69" s="485"/>
      <c r="H69" s="485"/>
      <c r="I69" s="485"/>
      <c r="M69" s="115"/>
    </row>
    <row r="70" spans="1:13" s="15" customFormat="1" ht="16.5" thickBot="1">
      <c r="A70" s="429"/>
      <c r="B70" s="430"/>
      <c r="C70" s="431"/>
      <c r="D70" s="54"/>
      <c r="E70" s="61"/>
      <c r="F70" s="358"/>
      <c r="G70" s="485"/>
      <c r="H70" s="485"/>
      <c r="I70" s="485"/>
      <c r="M70" s="115"/>
    </row>
    <row r="71" spans="1:13" s="15" customFormat="1" ht="16.5" thickBot="1">
      <c r="A71" s="429"/>
      <c r="B71" s="430"/>
      <c r="C71" s="431"/>
      <c r="D71" s="54"/>
      <c r="E71" s="61"/>
      <c r="F71" s="358"/>
      <c r="G71" s="485"/>
      <c r="H71" s="485"/>
      <c r="I71" s="485"/>
      <c r="M71" s="115"/>
    </row>
    <row r="72" spans="1:13" s="15" customFormat="1" ht="16.5" thickBot="1">
      <c r="A72" s="429"/>
      <c r="B72" s="430"/>
      <c r="C72" s="431"/>
      <c r="D72" s="54"/>
      <c r="E72" s="61"/>
      <c r="F72" s="358"/>
      <c r="G72" s="485"/>
      <c r="H72" s="485"/>
      <c r="I72" s="485"/>
      <c r="M72" s="115"/>
    </row>
    <row r="73" spans="1:13" s="15" customFormat="1" ht="16.5" thickBot="1">
      <c r="A73" s="429"/>
      <c r="B73" s="430"/>
      <c r="C73" s="431"/>
      <c r="D73" s="54"/>
      <c r="E73" s="61"/>
      <c r="F73" s="358"/>
      <c r="G73" s="485"/>
      <c r="H73" s="485"/>
      <c r="I73" s="485"/>
      <c r="M73" s="115"/>
    </row>
    <row r="74" spans="1:13" s="15" customFormat="1" ht="16.5" thickBot="1">
      <c r="A74" s="429"/>
      <c r="B74" s="430"/>
      <c r="C74" s="431"/>
      <c r="D74" s="54"/>
      <c r="E74" s="61"/>
      <c r="F74" s="358"/>
      <c r="G74" s="485"/>
      <c r="H74" s="485"/>
      <c r="I74" s="485"/>
      <c r="M74" s="115"/>
    </row>
    <row r="75" spans="1:13" s="15" customFormat="1" ht="16.5" thickBot="1">
      <c r="A75" s="429"/>
      <c r="B75" s="430"/>
      <c r="C75" s="431"/>
      <c r="D75" s="54"/>
      <c r="E75" s="61"/>
      <c r="F75" s="358"/>
      <c r="G75" s="485"/>
      <c r="H75" s="485"/>
      <c r="I75" s="485"/>
      <c r="M75" s="115"/>
    </row>
    <row r="76" spans="1:13" s="15" customFormat="1" ht="16.5" thickBot="1">
      <c r="A76" s="429"/>
      <c r="B76" s="430"/>
      <c r="C76" s="431"/>
      <c r="D76" s="54"/>
      <c r="E76" s="61"/>
      <c r="F76" s="358"/>
      <c r="G76" s="485"/>
      <c r="H76" s="485"/>
      <c r="I76" s="485"/>
      <c r="M76" s="115"/>
    </row>
    <row r="77" spans="1:13" s="15" customFormat="1" ht="16.5" thickBot="1">
      <c r="A77" s="429"/>
      <c r="B77" s="430"/>
      <c r="C77" s="431"/>
      <c r="D77" s="54"/>
      <c r="E77" s="61"/>
      <c r="F77" s="358"/>
      <c r="G77" s="485"/>
      <c r="H77" s="485"/>
      <c r="I77" s="485"/>
      <c r="M77" s="115"/>
    </row>
    <row r="78" spans="1:13" s="15" customFormat="1" ht="16.5" thickBot="1">
      <c r="A78" s="429"/>
      <c r="B78" s="492"/>
      <c r="C78" s="493"/>
      <c r="D78" s="55"/>
      <c r="E78" s="61"/>
      <c r="F78" s="358"/>
      <c r="G78" s="485"/>
      <c r="H78" s="485"/>
      <c r="I78" s="485"/>
      <c r="M78" s="115"/>
    </row>
    <row r="79" spans="1:13" ht="16.5" thickBot="1">
      <c r="B79" s="494" t="s">
        <v>29</v>
      </c>
      <c r="C79" s="495"/>
      <c r="D79" s="53">
        <f>SUM(D59:D78)</f>
        <v>1</v>
      </c>
      <c r="M79" s="114"/>
    </row>
    <row r="82" spans="1:9" ht="15.75" thickBot="1">
      <c r="A82" s="458" t="s">
        <v>81</v>
      </c>
      <c r="B82" s="458"/>
    </row>
    <row r="83" spans="1:9" ht="63.75" thickBot="1">
      <c r="A83" s="88" t="s">
        <v>52</v>
      </c>
      <c r="B83" s="89" t="s">
        <v>53</v>
      </c>
      <c r="C83" s="36" t="s">
        <v>54</v>
      </c>
      <c r="D83" s="435" t="s">
        <v>55</v>
      </c>
      <c r="E83" s="436"/>
      <c r="F83" s="436"/>
      <c r="G83" s="437"/>
      <c r="H83" s="438" t="s">
        <v>88</v>
      </c>
      <c r="I83" s="439"/>
    </row>
    <row r="84" spans="1:9" ht="79.5" thickBot="1">
      <c r="A84" s="296" t="s">
        <v>481</v>
      </c>
      <c r="B84" s="296" t="s">
        <v>100</v>
      </c>
      <c r="C84" s="297">
        <v>1</v>
      </c>
      <c r="D84" s="518" t="s">
        <v>421</v>
      </c>
      <c r="E84" s="498"/>
      <c r="F84" s="498"/>
      <c r="G84" s="499"/>
      <c r="H84" s="413"/>
      <c r="I84" s="414"/>
    </row>
    <row r="85" spans="1:9" ht="95.25" thickBot="1">
      <c r="A85" s="296" t="s">
        <v>486</v>
      </c>
      <c r="B85" s="296" t="s">
        <v>540</v>
      </c>
      <c r="C85" s="297">
        <v>1</v>
      </c>
      <c r="D85" s="518" t="s">
        <v>541</v>
      </c>
      <c r="E85" s="498"/>
      <c r="F85" s="498"/>
      <c r="G85" s="499"/>
      <c r="H85" s="413"/>
      <c r="I85" s="414"/>
    </row>
    <row r="86" spans="1:9" ht="95.25" thickBot="1">
      <c r="A86" s="296" t="s">
        <v>481</v>
      </c>
      <c r="B86" s="296" t="s">
        <v>482</v>
      </c>
      <c r="C86" s="297">
        <v>1</v>
      </c>
      <c r="D86" s="518" t="s">
        <v>421</v>
      </c>
      <c r="E86" s="498"/>
      <c r="F86" s="498"/>
      <c r="G86" s="499"/>
      <c r="H86" s="413"/>
      <c r="I86" s="414"/>
    </row>
    <row r="87" spans="1:9" ht="32.25" thickBot="1">
      <c r="A87" s="296" t="s">
        <v>481</v>
      </c>
      <c r="B87" s="296" t="s">
        <v>483</v>
      </c>
      <c r="C87" s="297">
        <v>1</v>
      </c>
      <c r="D87" s="518" t="s">
        <v>421</v>
      </c>
      <c r="E87" s="498"/>
      <c r="F87" s="498"/>
      <c r="G87" s="499"/>
      <c r="H87" s="413"/>
      <c r="I87" s="414"/>
    </row>
    <row r="88" spans="1:9" ht="63.75" thickBot="1">
      <c r="A88" s="296" t="s">
        <v>542</v>
      </c>
      <c r="B88" s="296" t="s">
        <v>485</v>
      </c>
      <c r="C88" s="297">
        <v>1</v>
      </c>
      <c r="D88" s="512" t="s">
        <v>553</v>
      </c>
      <c r="E88" s="513"/>
      <c r="F88" s="513"/>
      <c r="G88" s="514"/>
      <c r="H88" s="413"/>
      <c r="I88" s="414"/>
    </row>
    <row r="89" spans="1:9" ht="48.75" thickTop="1" thickBot="1">
      <c r="A89" s="296" t="s">
        <v>486</v>
      </c>
      <c r="B89" s="296" t="s">
        <v>175</v>
      </c>
      <c r="C89" s="297">
        <v>1</v>
      </c>
      <c r="D89" s="515" t="s">
        <v>487</v>
      </c>
      <c r="E89" s="516"/>
      <c r="F89" s="516"/>
      <c r="G89" s="517"/>
      <c r="H89" s="413"/>
      <c r="I89" s="414"/>
    </row>
    <row r="90" spans="1:9" ht="16.5" thickBot="1">
      <c r="A90" s="91"/>
      <c r="B90" s="60"/>
      <c r="C90" s="38"/>
      <c r="D90" s="429"/>
      <c r="E90" s="430"/>
      <c r="F90" s="430"/>
      <c r="G90" s="431"/>
      <c r="H90" s="413"/>
      <c r="I90" s="414"/>
    </row>
    <row r="91" spans="1:9" ht="16.5" thickBot="1">
      <c r="A91" s="91"/>
      <c r="B91" s="60"/>
      <c r="C91" s="38"/>
      <c r="D91" s="429"/>
      <c r="E91" s="430"/>
      <c r="F91" s="430"/>
      <c r="G91" s="431"/>
      <c r="H91" s="413"/>
      <c r="I91" s="414"/>
    </row>
    <row r="92" spans="1:9" ht="16.5" thickBot="1">
      <c r="A92" s="91"/>
      <c r="B92" s="60"/>
      <c r="C92" s="38"/>
      <c r="D92" s="429"/>
      <c r="E92" s="430"/>
      <c r="F92" s="430"/>
      <c r="G92" s="431"/>
      <c r="H92" s="413"/>
      <c r="I92" s="414"/>
    </row>
    <row r="93" spans="1:9" ht="16.5" thickBot="1">
      <c r="A93" s="91"/>
      <c r="B93" s="60"/>
      <c r="C93" s="38"/>
      <c r="D93" s="429"/>
      <c r="E93" s="430"/>
      <c r="F93" s="430"/>
      <c r="G93" s="431"/>
      <c r="H93" s="413"/>
      <c r="I93" s="414"/>
    </row>
    <row r="94" spans="1:9" ht="16.5" thickBot="1">
      <c r="A94" s="91"/>
      <c r="B94" s="60"/>
      <c r="C94" s="38"/>
      <c r="D94" s="429"/>
      <c r="E94" s="430"/>
      <c r="F94" s="430"/>
      <c r="G94" s="431"/>
      <c r="H94" s="413"/>
      <c r="I94" s="414"/>
    </row>
    <row r="95" spans="1:9" ht="19.5" thickBot="1">
      <c r="B95" s="32" t="s">
        <v>29</v>
      </c>
      <c r="C95" s="33">
        <f>SUM(C84:C94)</f>
        <v>6</v>
      </c>
    </row>
    <row r="98" spans="1:1">
      <c r="A98" t="s">
        <v>170</v>
      </c>
    </row>
  </sheetData>
  <sheetProtection formatRows="0"/>
  <mergeCells count="96">
    <mergeCell ref="A82:B82"/>
    <mergeCell ref="D83:G83"/>
    <mergeCell ref="H83:I83"/>
    <mergeCell ref="D84:G84"/>
    <mergeCell ref="H84:I84"/>
    <mergeCell ref="D85:G85"/>
    <mergeCell ref="H85:I85"/>
    <mergeCell ref="D86:G86"/>
    <mergeCell ref="H86:I86"/>
    <mergeCell ref="D87:G87"/>
    <mergeCell ref="H87:I87"/>
    <mergeCell ref="D88:G88"/>
    <mergeCell ref="H88:I88"/>
    <mergeCell ref="D89:G89"/>
    <mergeCell ref="H89:I89"/>
    <mergeCell ref="D90:G90"/>
    <mergeCell ref="H90:I90"/>
    <mergeCell ref="D94:G94"/>
    <mergeCell ref="H94:I94"/>
    <mergeCell ref="D91:G91"/>
    <mergeCell ref="H91:I91"/>
    <mergeCell ref="D92:G92"/>
    <mergeCell ref="H92:I92"/>
    <mergeCell ref="D93:G93"/>
    <mergeCell ref="H93:I93"/>
    <mergeCell ref="H5:M5"/>
    <mergeCell ref="A15:A16"/>
    <mergeCell ref="A24:A26"/>
    <mergeCell ref="A11:A12"/>
    <mergeCell ref="I8:I9"/>
    <mergeCell ref="D7:D9"/>
    <mergeCell ref="J8:J9"/>
    <mergeCell ref="E8:F8"/>
    <mergeCell ref="G8:G9"/>
    <mergeCell ref="H8:H9"/>
    <mergeCell ref="E7:I7"/>
    <mergeCell ref="E5:G5"/>
    <mergeCell ref="J7:M7"/>
    <mergeCell ref="K8:M8"/>
    <mergeCell ref="A17:A19"/>
    <mergeCell ref="B8:B9"/>
    <mergeCell ref="C8:C9"/>
    <mergeCell ref="A20:A21"/>
    <mergeCell ref="A31:A33"/>
    <mergeCell ref="A34:A36"/>
    <mergeCell ref="A7:A9"/>
    <mergeCell ref="B7:C7"/>
    <mergeCell ref="A22:A23"/>
    <mergeCell ref="A59:C59"/>
    <mergeCell ref="A40:A41"/>
    <mergeCell ref="A28:A30"/>
    <mergeCell ref="A61:C61"/>
    <mergeCell ref="A38:A39"/>
    <mergeCell ref="A57:B57"/>
    <mergeCell ref="F62:I62"/>
    <mergeCell ref="F63:I63"/>
    <mergeCell ref="F61:I61"/>
    <mergeCell ref="B79:C79"/>
    <mergeCell ref="F58:I58"/>
    <mergeCell ref="F59:I59"/>
    <mergeCell ref="F60:I60"/>
    <mergeCell ref="A74:C74"/>
    <mergeCell ref="A75:C75"/>
    <mergeCell ref="A76:C76"/>
    <mergeCell ref="F74:I74"/>
    <mergeCell ref="F75:I75"/>
    <mergeCell ref="F76:I76"/>
    <mergeCell ref="A71:C71"/>
    <mergeCell ref="A72:C72"/>
    <mergeCell ref="A58:C58"/>
    <mergeCell ref="A73:C73"/>
    <mergeCell ref="A60:C60"/>
    <mergeCell ref="A65:C65"/>
    <mergeCell ref="A66:C66"/>
    <mergeCell ref="A67:C67"/>
    <mergeCell ref="A68:C68"/>
    <mergeCell ref="A69:C69"/>
    <mergeCell ref="A64:C64"/>
    <mergeCell ref="A62:C62"/>
    <mergeCell ref="A63:C63"/>
    <mergeCell ref="F73:I73"/>
    <mergeCell ref="F70:I70"/>
    <mergeCell ref="C2:J2"/>
    <mergeCell ref="A77:C77"/>
    <mergeCell ref="A78:C78"/>
    <mergeCell ref="A70:C70"/>
    <mergeCell ref="F77:I77"/>
    <mergeCell ref="F78:I78"/>
    <mergeCell ref="F64:I64"/>
    <mergeCell ref="F65:I65"/>
    <mergeCell ref="F66:I66"/>
    <mergeCell ref="F67:I67"/>
    <mergeCell ref="F68:I68"/>
    <mergeCell ref="F69:I69"/>
    <mergeCell ref="F71:I71"/>
    <mergeCell ref="F72:I72"/>
  </mergeCells>
  <hyperlinks>
    <hyperlink ref="G10" r:id="rId1"/>
    <hyperlink ref="G11" r:id="rId2"/>
    <hyperlink ref="G15" r:id="rId3"/>
    <hyperlink ref="G17" r:id="rId4"/>
    <hyperlink ref="G22" r:id="rId5"/>
    <hyperlink ref="G20" r:id="rId6"/>
    <hyperlink ref="G37" r:id="rId7"/>
    <hyperlink ref="G24" r:id="rId8"/>
    <hyperlink ref="G38" r:id="rId9"/>
    <hyperlink ref="G28" r:id="rId10"/>
    <hyperlink ref="G27" r:id="rId11"/>
    <hyperlink ref="G31" r:id="rId12"/>
    <hyperlink ref="G34" r:id="rId13"/>
  </hyperlinks>
  <pageMargins left="0.15748031496062992" right="0.15748031496062992" top="0.35433070866141736" bottom="0.31496062992125984" header="0.31496062992125984" footer="0.31496062992125984"/>
  <pageSetup paperSize="9" scale="56" fitToHeight="5" orientation="landscape" r:id="rId1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A19" zoomScale="60" zoomScaleNormal="60" workbookViewId="0">
      <selection activeCell="E14" sqref="E14"/>
    </sheetView>
  </sheetViews>
  <sheetFormatPr defaultColWidth="8.85546875" defaultRowHeight="15"/>
  <cols>
    <col min="1" max="1" width="36.7109375" customWidth="1"/>
    <col min="2" max="2" width="9.140625" customWidth="1"/>
    <col min="3" max="3" width="9" customWidth="1"/>
    <col min="4" max="4" width="15.7109375" customWidth="1"/>
    <col min="5" max="5" width="18.28515625" customWidth="1"/>
    <col min="6" max="6" width="12.28515625" customWidth="1"/>
    <col min="7" max="7" width="37.85546875" customWidth="1"/>
    <col min="8" max="8" width="20.140625" customWidth="1"/>
    <col min="9" max="9" width="23.42578125" customWidth="1"/>
    <col min="10" max="10" width="34.140625" customWidth="1"/>
    <col min="11" max="11" width="23.85546875" customWidth="1"/>
    <col min="12" max="12" width="19.85546875" customWidth="1"/>
    <col min="13" max="13" width="21.85546875" customWidth="1"/>
  </cols>
  <sheetData>
    <row r="1" spans="1:13" ht="8.25" customHeight="1">
      <c r="B1" s="1"/>
    </row>
    <row r="2" spans="1:13" ht="20.25">
      <c r="A2" s="9"/>
      <c r="C2" s="372" t="s">
        <v>537</v>
      </c>
      <c r="D2" s="372"/>
      <c r="E2" s="372"/>
      <c r="F2" s="372"/>
      <c r="G2" s="372"/>
      <c r="H2" s="372"/>
      <c r="I2" s="372"/>
      <c r="J2" s="372"/>
      <c r="K2" s="304"/>
      <c r="L2" s="304"/>
    </row>
    <row r="3" spans="1:13">
      <c r="G3" s="305" t="s">
        <v>44</v>
      </c>
      <c r="H3" s="106">
        <v>5</v>
      </c>
      <c r="I3" s="107"/>
      <c r="J3" s="302"/>
      <c r="K3" s="302"/>
      <c r="L3" s="302"/>
      <c r="M3" s="302"/>
    </row>
    <row r="4" spans="1:13">
      <c r="G4" s="305" t="s">
        <v>45</v>
      </c>
      <c r="H4" s="106">
        <v>34</v>
      </c>
      <c r="I4" s="107"/>
      <c r="J4" s="302"/>
      <c r="K4" s="302"/>
      <c r="L4" s="302"/>
      <c r="M4" s="302"/>
    </row>
    <row r="5" spans="1:13">
      <c r="E5" s="396" t="s">
        <v>83</v>
      </c>
      <c r="F5" s="396"/>
      <c r="G5" s="396"/>
      <c r="H5" s="509" t="s">
        <v>567</v>
      </c>
      <c r="I5" s="510"/>
      <c r="J5" s="510"/>
      <c r="K5" s="510"/>
      <c r="L5" s="510"/>
      <c r="M5" s="510"/>
    </row>
    <row r="6" spans="1:13" ht="15.75" thickBot="1">
      <c r="G6" s="305" t="s">
        <v>102</v>
      </c>
      <c r="H6" s="302" t="s">
        <v>165</v>
      </c>
      <c r="I6" s="302"/>
      <c r="J6" s="302"/>
      <c r="K6" s="302"/>
      <c r="L6" s="302"/>
      <c r="M6" s="302"/>
    </row>
    <row r="7" spans="1:13" ht="73.5" customHeight="1" thickBot="1">
      <c r="A7" s="315" t="s">
        <v>34</v>
      </c>
      <c r="B7" s="507" t="s">
        <v>162</v>
      </c>
      <c r="C7" s="508"/>
      <c r="D7" s="391" t="s">
        <v>166</v>
      </c>
      <c r="E7" s="394" t="s">
        <v>2</v>
      </c>
      <c r="F7" s="395"/>
      <c r="G7" s="395"/>
      <c r="H7" s="395"/>
      <c r="I7" s="395"/>
      <c r="J7" s="368" t="s">
        <v>3</v>
      </c>
      <c r="K7" s="368"/>
      <c r="L7" s="368"/>
      <c r="M7" s="368"/>
    </row>
    <row r="8" spans="1:13" ht="147" customHeight="1" thickBot="1">
      <c r="A8" s="315"/>
      <c r="B8" s="504" t="s">
        <v>86</v>
      </c>
      <c r="C8" s="504" t="s">
        <v>93</v>
      </c>
      <c r="D8" s="392"/>
      <c r="E8" s="355" t="s">
        <v>160</v>
      </c>
      <c r="F8" s="356"/>
      <c r="G8" s="415" t="s">
        <v>161</v>
      </c>
      <c r="H8" s="416" t="s">
        <v>128</v>
      </c>
      <c r="I8" s="416" t="s">
        <v>113</v>
      </c>
      <c r="J8" s="365" t="s">
        <v>39</v>
      </c>
      <c r="K8" s="369" t="s">
        <v>171</v>
      </c>
      <c r="L8" s="370"/>
      <c r="M8" s="371"/>
    </row>
    <row r="9" spans="1:13" ht="47.25" customHeight="1" thickBot="1">
      <c r="A9" s="506"/>
      <c r="B9" s="504"/>
      <c r="C9" s="504"/>
      <c r="D9" s="393"/>
      <c r="E9" s="70" t="s">
        <v>5</v>
      </c>
      <c r="F9" s="69" t="s">
        <v>6</v>
      </c>
      <c r="G9" s="367"/>
      <c r="H9" s="417"/>
      <c r="I9" s="511"/>
      <c r="J9" s="365"/>
      <c r="K9" s="303" t="s">
        <v>172</v>
      </c>
      <c r="L9" s="303" t="s">
        <v>173</v>
      </c>
      <c r="M9" s="303" t="s">
        <v>174</v>
      </c>
    </row>
    <row r="10" spans="1:13" ht="74.25" customHeight="1" thickBot="1">
      <c r="A10" s="311" t="s">
        <v>7</v>
      </c>
      <c r="B10" s="40">
        <v>2</v>
      </c>
      <c r="C10" s="81">
        <v>1</v>
      </c>
      <c r="D10" s="6">
        <v>2</v>
      </c>
      <c r="E10" s="20" t="s">
        <v>183</v>
      </c>
      <c r="F10" s="11" t="s">
        <v>198</v>
      </c>
      <c r="G10" s="174" t="s">
        <v>230</v>
      </c>
      <c r="H10" s="21" t="s">
        <v>40</v>
      </c>
      <c r="I10" s="72" t="s">
        <v>243</v>
      </c>
      <c r="J10" s="21" t="s">
        <v>554</v>
      </c>
      <c r="K10" s="21"/>
      <c r="L10" s="21" t="s">
        <v>36</v>
      </c>
      <c r="M10" s="72"/>
    </row>
    <row r="11" spans="1:13" ht="77.25" customHeight="1" thickBot="1">
      <c r="A11" s="503" t="s">
        <v>8</v>
      </c>
      <c r="B11" s="40">
        <v>3</v>
      </c>
      <c r="C11" s="81">
        <v>1</v>
      </c>
      <c r="D11" s="6">
        <v>3</v>
      </c>
      <c r="E11" s="20" t="s">
        <v>115</v>
      </c>
      <c r="F11" s="11" t="s">
        <v>135</v>
      </c>
      <c r="G11" s="174" t="s">
        <v>231</v>
      </c>
      <c r="H11" s="21" t="s">
        <v>40</v>
      </c>
      <c r="I11" s="72" t="s">
        <v>243</v>
      </c>
      <c r="J11" s="21" t="s">
        <v>555</v>
      </c>
      <c r="K11" s="21"/>
      <c r="L11" s="21" t="s">
        <v>36</v>
      </c>
      <c r="M11" s="72"/>
    </row>
    <row r="12" spans="1:13" ht="19.5" thickBot="1">
      <c r="A12" s="502"/>
      <c r="B12" s="40"/>
      <c r="C12" s="81"/>
      <c r="D12" s="6">
        <f t="shared" ref="D12:D41" si="0">B12*C12</f>
        <v>0</v>
      </c>
      <c r="E12" s="22"/>
      <c r="F12" s="12"/>
      <c r="G12" s="24"/>
      <c r="H12" s="24"/>
      <c r="I12" s="74"/>
      <c r="J12" s="24"/>
      <c r="K12" s="24"/>
      <c r="L12" s="24"/>
      <c r="M12" s="74"/>
    </row>
    <row r="13" spans="1:13" ht="30.75" customHeight="1" thickBot="1">
      <c r="A13" s="311" t="s">
        <v>164</v>
      </c>
      <c r="B13" s="40"/>
      <c r="C13" s="81"/>
      <c r="D13" s="298"/>
      <c r="E13" s="12"/>
      <c r="F13" s="12"/>
      <c r="G13" s="24"/>
      <c r="H13" s="24"/>
      <c r="I13" s="74"/>
      <c r="J13" s="24"/>
      <c r="K13" s="24"/>
      <c r="L13" s="24"/>
      <c r="M13" s="74"/>
    </row>
    <row r="14" spans="1:13" ht="19.5" thickBot="1">
      <c r="A14" s="311" t="s">
        <v>163</v>
      </c>
      <c r="B14" s="40"/>
      <c r="C14" s="81"/>
      <c r="D14" s="298">
        <v>0</v>
      </c>
      <c r="E14" s="12"/>
      <c r="F14" s="12"/>
      <c r="G14" s="24"/>
      <c r="H14" s="24"/>
      <c r="I14" s="74"/>
      <c r="J14" s="24"/>
      <c r="K14" s="24"/>
      <c r="L14" s="24"/>
      <c r="M14" s="74"/>
    </row>
    <row r="15" spans="1:13" ht="62.25" customHeight="1" thickBot="1">
      <c r="A15" s="503" t="s">
        <v>169</v>
      </c>
      <c r="B15" s="40">
        <v>3</v>
      </c>
      <c r="C15" s="81">
        <v>1</v>
      </c>
      <c r="D15" s="298">
        <v>3</v>
      </c>
      <c r="E15" s="12" t="s">
        <v>115</v>
      </c>
      <c r="F15" s="12" t="s">
        <v>135</v>
      </c>
      <c r="G15" s="175" t="s">
        <v>232</v>
      </c>
      <c r="H15" s="24" t="s">
        <v>40</v>
      </c>
      <c r="I15" s="74" t="s">
        <v>243</v>
      </c>
      <c r="J15" s="24" t="s">
        <v>556</v>
      </c>
      <c r="K15" s="24"/>
      <c r="L15" s="24" t="s">
        <v>36</v>
      </c>
      <c r="M15" s="74"/>
    </row>
    <row r="16" spans="1:13" ht="19.5" customHeight="1" thickBot="1">
      <c r="A16" s="502"/>
      <c r="B16" s="40"/>
      <c r="C16" s="81"/>
      <c r="D16" s="6">
        <f t="shared" si="0"/>
        <v>0</v>
      </c>
      <c r="E16" s="22"/>
      <c r="F16" s="12"/>
      <c r="G16" s="24"/>
      <c r="H16" s="24"/>
      <c r="I16" s="74"/>
      <c r="J16" s="24"/>
      <c r="K16" s="24"/>
      <c r="L16" s="24"/>
      <c r="M16" s="74"/>
    </row>
    <row r="17" spans="1:13" ht="205.5" thickBot="1">
      <c r="A17" s="503" t="s">
        <v>14</v>
      </c>
      <c r="B17" s="40">
        <v>2</v>
      </c>
      <c r="C17" s="81">
        <v>1</v>
      </c>
      <c r="D17" s="6">
        <v>2</v>
      </c>
      <c r="E17" s="20" t="s">
        <v>183</v>
      </c>
      <c r="F17" s="11" t="s">
        <v>198</v>
      </c>
      <c r="G17" s="174" t="s">
        <v>233</v>
      </c>
      <c r="H17" s="21" t="s">
        <v>40</v>
      </c>
      <c r="I17" s="72" t="s">
        <v>243</v>
      </c>
      <c r="J17" s="21" t="s">
        <v>557</v>
      </c>
      <c r="K17" s="21"/>
      <c r="L17" s="21" t="s">
        <v>36</v>
      </c>
      <c r="M17" s="72"/>
    </row>
    <row r="18" spans="1:13" ht="19.5" thickBot="1">
      <c r="A18" s="502"/>
      <c r="B18" s="40"/>
      <c r="C18" s="81"/>
      <c r="D18" s="6">
        <f t="shared" si="0"/>
        <v>0</v>
      </c>
      <c r="E18" s="22"/>
      <c r="F18" s="12"/>
      <c r="G18" s="24"/>
      <c r="H18" s="24"/>
      <c r="I18" s="74"/>
      <c r="J18" s="24"/>
      <c r="K18" s="24"/>
      <c r="L18" s="24"/>
      <c r="M18" s="74"/>
    </row>
    <row r="19" spans="1:13" ht="19.5" thickBot="1">
      <c r="A19" s="502"/>
      <c r="B19" s="40"/>
      <c r="C19" s="81"/>
      <c r="D19" s="6">
        <f t="shared" si="0"/>
        <v>0</v>
      </c>
      <c r="E19" s="41"/>
      <c r="F19" s="42"/>
      <c r="G19" s="43"/>
      <c r="H19" s="43"/>
      <c r="I19" s="140"/>
      <c r="J19" s="43"/>
      <c r="K19" s="43"/>
      <c r="L19" s="43"/>
      <c r="M19" s="140"/>
    </row>
    <row r="20" spans="1:13" ht="99.75" customHeight="1" thickBot="1">
      <c r="A20" s="501" t="s">
        <v>15</v>
      </c>
      <c r="B20" s="40">
        <v>2</v>
      </c>
      <c r="C20" s="81">
        <v>1</v>
      </c>
      <c r="D20" s="6">
        <v>2</v>
      </c>
      <c r="E20" s="20" t="s">
        <v>183</v>
      </c>
      <c r="F20" s="11" t="s">
        <v>198</v>
      </c>
      <c r="G20" s="174" t="s">
        <v>235</v>
      </c>
      <c r="H20" s="21" t="s">
        <v>40</v>
      </c>
      <c r="I20" s="72" t="s">
        <v>243</v>
      </c>
      <c r="J20" s="21" t="s">
        <v>558</v>
      </c>
      <c r="K20" s="21"/>
      <c r="L20" s="21" t="s">
        <v>36</v>
      </c>
      <c r="M20" s="72"/>
    </row>
    <row r="21" spans="1:13" ht="19.5" thickBot="1">
      <c r="A21" s="505"/>
      <c r="B21" s="40"/>
      <c r="C21" s="81"/>
      <c r="D21" s="6">
        <f t="shared" si="0"/>
        <v>0</v>
      </c>
      <c r="E21" s="20"/>
      <c r="F21" s="11"/>
      <c r="G21" s="21"/>
      <c r="H21" s="21"/>
      <c r="I21" s="72"/>
      <c r="J21" s="24"/>
      <c r="K21" s="24"/>
      <c r="L21" s="24"/>
      <c r="M21" s="74"/>
    </row>
    <row r="22" spans="1:13" ht="63.75" thickBot="1">
      <c r="A22" s="501" t="s">
        <v>16</v>
      </c>
      <c r="B22" s="40">
        <v>1</v>
      </c>
      <c r="C22" s="81">
        <v>1</v>
      </c>
      <c r="D22" s="6">
        <v>1</v>
      </c>
      <c r="E22" s="165" t="s">
        <v>185</v>
      </c>
      <c r="F22" s="166" t="s">
        <v>199</v>
      </c>
      <c r="G22" s="182" t="s">
        <v>234</v>
      </c>
      <c r="H22" s="21" t="s">
        <v>40</v>
      </c>
      <c r="I22" s="72" t="s">
        <v>243</v>
      </c>
      <c r="J22" s="167" t="s">
        <v>559</v>
      </c>
      <c r="K22" s="167" t="s">
        <v>36</v>
      </c>
      <c r="L22" s="167"/>
      <c r="M22" s="168"/>
    </row>
    <row r="23" spans="1:13" ht="19.5" thickBot="1">
      <c r="A23" s="505"/>
      <c r="B23" s="40"/>
      <c r="C23" s="81"/>
      <c r="D23" s="6">
        <v>0</v>
      </c>
      <c r="E23" s="165"/>
      <c r="F23" s="166"/>
      <c r="G23" s="167"/>
      <c r="H23" s="167"/>
      <c r="I23" s="168"/>
      <c r="J23" s="167"/>
      <c r="K23" s="167"/>
      <c r="L23" s="167"/>
      <c r="M23" s="168"/>
    </row>
    <row r="24" spans="1:13" ht="218.25" customHeight="1" thickBot="1">
      <c r="A24" s="503" t="s">
        <v>11</v>
      </c>
      <c r="B24" s="40">
        <v>8</v>
      </c>
      <c r="C24" s="81">
        <v>1</v>
      </c>
      <c r="D24" s="6">
        <v>8</v>
      </c>
      <c r="E24" s="184" t="s">
        <v>546</v>
      </c>
      <c r="F24" s="166" t="s">
        <v>545</v>
      </c>
      <c r="G24" s="182" t="s">
        <v>237</v>
      </c>
      <c r="H24" s="21" t="s">
        <v>456</v>
      </c>
      <c r="I24" s="72" t="s">
        <v>243</v>
      </c>
      <c r="J24" s="167" t="s">
        <v>560</v>
      </c>
      <c r="K24" s="167"/>
      <c r="L24" s="167" t="s">
        <v>36</v>
      </c>
      <c r="M24" s="168"/>
    </row>
    <row r="25" spans="1:13" ht="19.5" thickBot="1">
      <c r="A25" s="502"/>
      <c r="B25" s="40"/>
      <c r="C25" s="81"/>
      <c r="D25" s="6">
        <f t="shared" si="0"/>
        <v>0</v>
      </c>
      <c r="E25" s="20"/>
      <c r="F25" s="11"/>
      <c r="G25" s="21"/>
      <c r="H25" s="21"/>
      <c r="I25" s="72"/>
      <c r="J25" s="21"/>
      <c r="K25" s="21"/>
      <c r="L25" s="21"/>
      <c r="M25" s="72"/>
    </row>
    <row r="26" spans="1:13" ht="19.5" thickBot="1">
      <c r="A26" s="502"/>
      <c r="B26" s="40"/>
      <c r="C26" s="81"/>
      <c r="D26" s="6">
        <f t="shared" si="0"/>
        <v>0</v>
      </c>
      <c r="E26" s="41"/>
      <c r="F26" s="42"/>
      <c r="G26" s="43"/>
      <c r="H26" s="43"/>
      <c r="I26" s="140"/>
      <c r="J26" s="43"/>
      <c r="K26" s="43"/>
      <c r="L26" s="43"/>
      <c r="M26" s="140"/>
    </row>
    <row r="27" spans="1:13" ht="90.75" customHeight="1" thickBot="1">
      <c r="A27" s="310" t="s">
        <v>12</v>
      </c>
      <c r="B27" s="40">
        <v>4</v>
      </c>
      <c r="C27" s="81">
        <v>1</v>
      </c>
      <c r="D27" s="6">
        <v>4</v>
      </c>
      <c r="E27" s="45" t="s">
        <v>182</v>
      </c>
      <c r="F27" s="46" t="s">
        <v>196</v>
      </c>
      <c r="G27" s="183" t="s">
        <v>240</v>
      </c>
      <c r="H27" s="21" t="s">
        <v>456</v>
      </c>
      <c r="I27" s="72" t="s">
        <v>243</v>
      </c>
      <c r="J27" s="47" t="s">
        <v>568</v>
      </c>
      <c r="K27" s="47"/>
      <c r="L27" s="47" t="s">
        <v>36</v>
      </c>
      <c r="M27" s="141"/>
    </row>
    <row r="28" spans="1:13" ht="110.25" customHeight="1" thickBot="1">
      <c r="A28" s="501" t="s">
        <v>18</v>
      </c>
      <c r="B28" s="40">
        <v>2</v>
      </c>
      <c r="C28" s="81">
        <v>1</v>
      </c>
      <c r="D28" s="6">
        <v>2</v>
      </c>
      <c r="E28" s="20" t="s">
        <v>183</v>
      </c>
      <c r="F28" s="11" t="s">
        <v>198</v>
      </c>
      <c r="G28" s="174" t="s">
        <v>239</v>
      </c>
      <c r="H28" s="21" t="s">
        <v>40</v>
      </c>
      <c r="I28" s="72" t="s">
        <v>243</v>
      </c>
      <c r="J28" s="21" t="s">
        <v>570</v>
      </c>
      <c r="K28" s="21"/>
      <c r="L28" s="21" t="s">
        <v>36</v>
      </c>
      <c r="M28" s="142"/>
    </row>
    <row r="29" spans="1:13" ht="19.5" thickBot="1">
      <c r="A29" s="502"/>
      <c r="B29" s="40"/>
      <c r="C29" s="81"/>
      <c r="D29" s="6">
        <f t="shared" si="0"/>
        <v>0</v>
      </c>
      <c r="E29" s="22"/>
      <c r="F29" s="12"/>
      <c r="G29" s="24"/>
      <c r="H29" s="24"/>
      <c r="I29" s="74"/>
      <c r="J29" s="24"/>
      <c r="K29" s="24"/>
      <c r="L29" s="24"/>
      <c r="M29" s="76"/>
    </row>
    <row r="30" spans="1:13" ht="19.5" thickBot="1">
      <c r="A30" s="502"/>
      <c r="B30" s="40"/>
      <c r="C30" s="81"/>
      <c r="D30" s="6">
        <f t="shared" si="0"/>
        <v>0</v>
      </c>
      <c r="E30" s="41"/>
      <c r="F30" s="42"/>
      <c r="G30" s="43"/>
      <c r="H30" s="43"/>
      <c r="I30" s="140"/>
      <c r="J30" s="43"/>
      <c r="K30" s="43"/>
      <c r="L30" s="43"/>
      <c r="M30" s="143"/>
    </row>
    <row r="31" spans="1:13" ht="66" customHeight="1" thickBot="1">
      <c r="A31" s="501" t="s">
        <v>19</v>
      </c>
      <c r="B31" s="40">
        <v>1</v>
      </c>
      <c r="C31" s="81">
        <v>1</v>
      </c>
      <c r="D31" s="6">
        <v>1</v>
      </c>
      <c r="E31" s="20" t="s">
        <v>185</v>
      </c>
      <c r="F31" s="11" t="s">
        <v>199</v>
      </c>
      <c r="G31" s="174" t="s">
        <v>241</v>
      </c>
      <c r="H31" s="21" t="s">
        <v>40</v>
      </c>
      <c r="I31" s="72" t="s">
        <v>243</v>
      </c>
      <c r="J31" s="21" t="s">
        <v>563</v>
      </c>
      <c r="K31" s="21"/>
      <c r="L31" s="21" t="s">
        <v>36</v>
      </c>
      <c r="M31" s="142"/>
    </row>
    <row r="32" spans="1:13" ht="19.5" thickBot="1">
      <c r="A32" s="502"/>
      <c r="B32" s="40"/>
      <c r="C32" s="81"/>
      <c r="D32" s="6">
        <f t="shared" si="0"/>
        <v>0</v>
      </c>
      <c r="E32" s="22"/>
      <c r="F32" s="12"/>
      <c r="G32" s="24"/>
      <c r="H32" s="24"/>
      <c r="I32" s="74"/>
      <c r="J32" s="24"/>
      <c r="K32" s="24"/>
      <c r="L32" s="24"/>
      <c r="M32" s="76"/>
    </row>
    <row r="33" spans="1:13" ht="19.5" thickBot="1">
      <c r="A33" s="502"/>
      <c r="B33" s="40"/>
      <c r="C33" s="81"/>
      <c r="D33" s="6">
        <f t="shared" si="0"/>
        <v>0</v>
      </c>
      <c r="E33" s="41"/>
      <c r="F33" s="42"/>
      <c r="G33" s="43"/>
      <c r="H33" s="43"/>
      <c r="I33" s="140"/>
      <c r="J33" s="43"/>
      <c r="K33" s="43"/>
      <c r="L33" s="43"/>
      <c r="M33" s="143"/>
    </row>
    <row r="34" spans="1:13" ht="95.25" thickBot="1">
      <c r="A34" s="501" t="s">
        <v>20</v>
      </c>
      <c r="B34" s="40">
        <v>1</v>
      </c>
      <c r="C34" s="81">
        <v>1</v>
      </c>
      <c r="D34" s="6">
        <v>1</v>
      </c>
      <c r="E34" s="20" t="s">
        <v>185</v>
      </c>
      <c r="F34" s="11" t="s">
        <v>199</v>
      </c>
      <c r="G34" s="174" t="s">
        <v>242</v>
      </c>
      <c r="H34" s="21" t="s">
        <v>40</v>
      </c>
      <c r="I34" s="72" t="s">
        <v>243</v>
      </c>
      <c r="J34" s="21" t="s">
        <v>564</v>
      </c>
      <c r="K34" s="21"/>
      <c r="L34" s="21" t="s">
        <v>36</v>
      </c>
      <c r="M34" s="142"/>
    </row>
    <row r="35" spans="1:13" ht="19.5" thickBot="1">
      <c r="A35" s="502"/>
      <c r="B35" s="40"/>
      <c r="C35" s="81"/>
      <c r="D35" s="6">
        <f t="shared" si="0"/>
        <v>0</v>
      </c>
      <c r="E35" s="22"/>
      <c r="F35" s="12"/>
      <c r="G35" s="24"/>
      <c r="H35" s="24"/>
      <c r="I35" s="74"/>
      <c r="J35" s="24"/>
      <c r="K35" s="24"/>
      <c r="L35" s="24"/>
      <c r="M35" s="76"/>
    </row>
    <row r="36" spans="1:13" ht="19.5" thickBot="1">
      <c r="A36" s="502"/>
      <c r="B36" s="40"/>
      <c r="C36" s="81"/>
      <c r="D36" s="6">
        <f t="shared" si="0"/>
        <v>0</v>
      </c>
      <c r="E36" s="41"/>
      <c r="F36" s="42"/>
      <c r="G36" s="43"/>
      <c r="H36" s="43"/>
      <c r="I36" s="140"/>
      <c r="J36" s="43"/>
      <c r="K36" s="43"/>
      <c r="L36" s="43"/>
      <c r="M36" s="140"/>
    </row>
    <row r="37" spans="1:13" ht="79.5" thickBot="1">
      <c r="A37" s="311" t="s">
        <v>57</v>
      </c>
      <c r="B37" s="40">
        <v>1</v>
      </c>
      <c r="C37" s="81">
        <v>1</v>
      </c>
      <c r="D37" s="6">
        <v>1</v>
      </c>
      <c r="E37" s="20" t="s">
        <v>185</v>
      </c>
      <c r="F37" s="11" t="s">
        <v>199</v>
      </c>
      <c r="G37" s="174" t="s">
        <v>236</v>
      </c>
      <c r="H37" s="21" t="s">
        <v>40</v>
      </c>
      <c r="I37" s="72" t="s">
        <v>243</v>
      </c>
      <c r="J37" s="21" t="s">
        <v>565</v>
      </c>
      <c r="K37" s="21"/>
      <c r="L37" s="21" t="s">
        <v>36</v>
      </c>
      <c r="M37" s="72"/>
    </row>
    <row r="38" spans="1:13" ht="64.5" customHeight="1" thickBot="1">
      <c r="A38" s="503" t="s">
        <v>26</v>
      </c>
      <c r="B38" s="40">
        <v>2</v>
      </c>
      <c r="C38" s="81">
        <v>1</v>
      </c>
      <c r="D38" s="6">
        <v>2</v>
      </c>
      <c r="E38" s="20" t="s">
        <v>183</v>
      </c>
      <c r="F38" s="11" t="s">
        <v>198</v>
      </c>
      <c r="G38" s="174" t="s">
        <v>238</v>
      </c>
      <c r="H38" s="21" t="s">
        <v>40</v>
      </c>
      <c r="I38" s="72" t="s">
        <v>243</v>
      </c>
      <c r="J38" s="21" t="s">
        <v>566</v>
      </c>
      <c r="K38" s="21"/>
      <c r="L38" s="21"/>
      <c r="M38" s="72"/>
    </row>
    <row r="39" spans="1:13" ht="19.5" thickBot="1">
      <c r="A39" s="503"/>
      <c r="B39" s="40"/>
      <c r="C39" s="81"/>
      <c r="D39" s="6">
        <f t="shared" si="0"/>
        <v>0</v>
      </c>
      <c r="E39" s="41"/>
      <c r="F39" s="42"/>
      <c r="G39" s="43"/>
      <c r="H39" s="43"/>
      <c r="I39" s="140"/>
      <c r="J39" s="43"/>
      <c r="K39" s="43"/>
      <c r="L39" s="43"/>
      <c r="M39" s="140"/>
    </row>
    <row r="40" spans="1:13" ht="19.5" thickBot="1">
      <c r="A40" s="500" t="s">
        <v>101</v>
      </c>
      <c r="B40" s="40">
        <v>1</v>
      </c>
      <c r="C40" s="81">
        <v>1</v>
      </c>
      <c r="D40" s="6">
        <v>1</v>
      </c>
      <c r="E40" s="20" t="s">
        <v>185</v>
      </c>
      <c r="F40" s="11" t="s">
        <v>199</v>
      </c>
      <c r="G40" s="21"/>
      <c r="H40" s="21"/>
      <c r="I40" s="72"/>
      <c r="J40" s="21"/>
      <c r="K40" s="21"/>
      <c r="L40" s="21"/>
      <c r="M40" s="72"/>
    </row>
    <row r="41" spans="1:13" ht="19.5" thickBot="1">
      <c r="A41" s="500"/>
      <c r="B41" s="40"/>
      <c r="C41" s="81"/>
      <c r="D41" s="6">
        <f t="shared" si="0"/>
        <v>0</v>
      </c>
      <c r="E41" s="41"/>
      <c r="F41" s="42"/>
      <c r="G41" s="43"/>
      <c r="H41" s="43"/>
      <c r="I41" s="140"/>
      <c r="J41" s="43"/>
      <c r="K41" s="43"/>
      <c r="L41" s="43"/>
      <c r="M41" s="140"/>
    </row>
    <row r="42" spans="1:13" ht="18" customHeight="1" thickBot="1">
      <c r="A42" s="48"/>
      <c r="B42" s="18"/>
      <c r="C42" s="82"/>
      <c r="D42" s="6"/>
      <c r="E42" s="49"/>
      <c r="F42" s="50"/>
      <c r="G42" s="51"/>
      <c r="H42" s="51"/>
      <c r="I42" s="142"/>
      <c r="J42" s="51"/>
      <c r="K42" s="51"/>
      <c r="L42" s="51"/>
      <c r="M42" s="142"/>
    </row>
    <row r="43" spans="1:13" ht="18.75" customHeight="1" thickBot="1">
      <c r="A43" s="307" t="s">
        <v>91</v>
      </c>
      <c r="B43" s="10">
        <v>1</v>
      </c>
      <c r="C43" s="81"/>
      <c r="D43" s="6">
        <v>1</v>
      </c>
      <c r="E43" s="22"/>
      <c r="F43" s="12"/>
      <c r="G43" s="24"/>
      <c r="H43" s="24"/>
      <c r="I43" s="74"/>
      <c r="J43" s="24"/>
      <c r="K43" s="24"/>
      <c r="L43" s="24"/>
      <c r="M43" s="76"/>
    </row>
    <row r="44" spans="1:13" ht="18.75" customHeight="1" thickBot="1">
      <c r="A44" s="307" t="s">
        <v>167</v>
      </c>
      <c r="B44" s="10"/>
      <c r="C44" s="81"/>
      <c r="D44" s="6"/>
      <c r="E44" s="22"/>
      <c r="F44" s="12"/>
      <c r="G44" s="24"/>
      <c r="H44" s="24"/>
      <c r="I44" s="74"/>
      <c r="J44" s="24"/>
      <c r="K44" s="24"/>
      <c r="L44" s="24"/>
      <c r="M44" s="76"/>
    </row>
    <row r="45" spans="1:13" ht="18.75" customHeight="1" thickBot="1">
      <c r="A45" s="307" t="s">
        <v>168</v>
      </c>
      <c r="B45" s="10"/>
      <c r="C45" s="81"/>
      <c r="D45" s="6"/>
      <c r="E45" s="22"/>
      <c r="F45" s="12"/>
      <c r="G45" s="24"/>
      <c r="H45" s="24"/>
      <c r="I45" s="74"/>
      <c r="J45" s="24"/>
      <c r="K45" s="24"/>
      <c r="L45" s="24"/>
      <c r="M45" s="76"/>
    </row>
    <row r="46" spans="1:13" ht="18" customHeight="1" thickBot="1">
      <c r="A46" s="307" t="s">
        <v>92</v>
      </c>
      <c r="B46" s="10"/>
      <c r="C46" s="81"/>
      <c r="D46" s="6"/>
      <c r="E46" s="22"/>
      <c r="F46" s="12"/>
      <c r="G46" s="24"/>
      <c r="H46" s="24"/>
      <c r="I46" s="74"/>
      <c r="J46" s="24"/>
      <c r="K46" s="24"/>
      <c r="L46" s="24"/>
      <c r="M46" s="76"/>
    </row>
    <row r="47" spans="1:13" ht="18.75" customHeight="1" thickBot="1">
      <c r="A47" s="307"/>
      <c r="B47" s="10"/>
      <c r="C47" s="81"/>
      <c r="D47" s="6"/>
      <c r="E47" s="22"/>
      <c r="F47" s="12"/>
      <c r="G47" s="24"/>
      <c r="H47" s="24"/>
      <c r="I47" s="74"/>
      <c r="J47" s="24"/>
      <c r="K47" s="24"/>
      <c r="L47" s="24"/>
      <c r="M47" s="76"/>
    </row>
    <row r="48" spans="1:13" ht="19.5" thickBot="1">
      <c r="A48" s="14"/>
      <c r="B48" s="10"/>
      <c r="C48" s="81"/>
      <c r="D48" s="6"/>
      <c r="E48" s="22"/>
      <c r="F48" s="12"/>
      <c r="G48" s="24"/>
      <c r="H48" s="24"/>
      <c r="I48" s="74"/>
      <c r="J48" s="24"/>
      <c r="K48" s="24"/>
      <c r="L48" s="24"/>
      <c r="M48" s="76"/>
    </row>
    <row r="49" spans="1:13" ht="19.5" thickBot="1">
      <c r="A49" s="14"/>
      <c r="B49" s="10"/>
      <c r="C49" s="81"/>
      <c r="D49" s="6"/>
      <c r="E49" s="22"/>
      <c r="F49" s="12"/>
      <c r="G49" s="24"/>
      <c r="H49" s="24"/>
      <c r="I49" s="74"/>
      <c r="J49" s="24"/>
      <c r="K49" s="24"/>
      <c r="L49" s="24"/>
      <c r="M49" s="76"/>
    </row>
    <row r="50" spans="1:13" ht="19.5" thickBot="1">
      <c r="A50" s="307"/>
      <c r="B50" s="10"/>
      <c r="C50" s="81"/>
      <c r="D50" s="6"/>
      <c r="E50" s="22"/>
      <c r="F50" s="12"/>
      <c r="G50" s="24"/>
      <c r="H50" s="24"/>
      <c r="I50" s="74"/>
      <c r="J50" s="24"/>
      <c r="K50" s="24"/>
      <c r="L50" s="24"/>
      <c r="M50" s="76"/>
    </row>
    <row r="51" spans="1:13" ht="19.5" thickBot="1">
      <c r="A51" s="307"/>
      <c r="B51" s="10"/>
      <c r="C51" s="81"/>
      <c r="D51" s="6"/>
      <c r="E51" s="22"/>
      <c r="F51" s="12"/>
      <c r="G51" s="24"/>
      <c r="H51" s="24"/>
      <c r="I51" s="74"/>
      <c r="J51" s="24"/>
      <c r="K51" s="24"/>
      <c r="L51" s="24"/>
      <c r="M51" s="76"/>
    </row>
    <row r="52" spans="1:13" ht="19.5" thickBot="1">
      <c r="A52" s="306"/>
      <c r="B52" s="10"/>
      <c r="C52" s="81"/>
      <c r="D52" s="6"/>
      <c r="E52" s="22"/>
      <c r="F52" s="12"/>
      <c r="G52" s="24"/>
      <c r="H52" s="24"/>
      <c r="I52" s="74"/>
      <c r="J52" s="24"/>
      <c r="K52" s="24"/>
      <c r="L52" s="24"/>
      <c r="M52" s="76"/>
    </row>
    <row r="53" spans="1:13" ht="30.75" thickBot="1">
      <c r="A53" s="5" t="s">
        <v>29</v>
      </c>
      <c r="B53" s="84">
        <f>SUM(B10:B52)</f>
        <v>34</v>
      </c>
      <c r="C53" s="86">
        <f>SUM(C10:C52)</f>
        <v>14</v>
      </c>
      <c r="D53" s="84">
        <f>SUM(D10:D52)</f>
        <v>34</v>
      </c>
      <c r="E53" s="30" t="s">
        <v>50</v>
      </c>
      <c r="F53" s="31" t="s">
        <v>51</v>
      </c>
      <c r="M53" s="114"/>
    </row>
    <row r="54" spans="1:13" ht="19.5" thickBot="1">
      <c r="A54" s="8" t="s">
        <v>42</v>
      </c>
      <c r="B54" s="7">
        <v>34</v>
      </c>
      <c r="C54" s="83"/>
      <c r="D54" s="7"/>
      <c r="E54" s="7">
        <v>6</v>
      </c>
      <c r="F54" s="7">
        <v>40</v>
      </c>
      <c r="M54" s="114"/>
    </row>
    <row r="55" spans="1:13" ht="18.75" customHeight="1" thickBot="1">
      <c r="A55" s="8" t="s">
        <v>43</v>
      </c>
      <c r="B55" s="7">
        <v>37</v>
      </c>
      <c r="C55" s="83"/>
      <c r="D55" s="7"/>
      <c r="E55" s="7">
        <v>3</v>
      </c>
      <c r="F55" s="7">
        <v>40</v>
      </c>
      <c r="M55" s="114"/>
    </row>
    <row r="56" spans="1:13">
      <c r="M56" s="114"/>
    </row>
    <row r="57" spans="1:13" ht="15.75" thickBot="1">
      <c r="A57" s="458" t="s">
        <v>89</v>
      </c>
      <c r="B57" s="458"/>
      <c r="M57" s="114"/>
    </row>
    <row r="58" spans="1:13" ht="52.5" customHeight="1" thickBot="1">
      <c r="A58" s="496" t="s">
        <v>60</v>
      </c>
      <c r="B58" s="395"/>
      <c r="C58" s="489"/>
      <c r="D58" s="52" t="s">
        <v>61</v>
      </c>
      <c r="E58" s="56" t="s">
        <v>62</v>
      </c>
      <c r="F58" s="395" t="s">
        <v>2</v>
      </c>
      <c r="G58" s="490"/>
      <c r="H58" s="490"/>
      <c r="I58" s="490"/>
      <c r="M58" s="114"/>
    </row>
    <row r="59" spans="1:13" s="15" customFormat="1" ht="16.5" thickBot="1">
      <c r="A59" s="497" t="s">
        <v>569</v>
      </c>
      <c r="B59" s="498"/>
      <c r="C59" s="499"/>
      <c r="D59" s="294">
        <v>1</v>
      </c>
      <c r="E59" s="295" t="s">
        <v>271</v>
      </c>
      <c r="F59" s="358"/>
      <c r="G59" s="485"/>
      <c r="H59" s="485"/>
      <c r="I59" s="485"/>
      <c r="M59" s="115"/>
    </row>
    <row r="60" spans="1:13" s="15" customFormat="1" ht="16.5" thickBot="1">
      <c r="A60" s="429"/>
      <c r="B60" s="430"/>
      <c r="C60" s="431"/>
      <c r="D60" s="54"/>
      <c r="E60" s="61"/>
      <c r="F60" s="358"/>
      <c r="G60" s="485"/>
      <c r="H60" s="485"/>
      <c r="I60" s="485"/>
      <c r="M60" s="115"/>
    </row>
    <row r="61" spans="1:13" s="15" customFormat="1" ht="16.5" thickBot="1">
      <c r="A61" s="429"/>
      <c r="B61" s="430"/>
      <c r="C61" s="431"/>
      <c r="D61" s="54"/>
      <c r="E61" s="61"/>
      <c r="F61" s="358"/>
      <c r="G61" s="485"/>
      <c r="H61" s="485"/>
      <c r="I61" s="485"/>
      <c r="M61" s="115"/>
    </row>
    <row r="62" spans="1:13" s="15" customFormat="1" ht="16.5" thickBot="1">
      <c r="A62" s="429"/>
      <c r="B62" s="430"/>
      <c r="C62" s="431"/>
      <c r="D62" s="54"/>
      <c r="E62" s="61"/>
      <c r="F62" s="358"/>
      <c r="G62" s="485"/>
      <c r="H62" s="485"/>
      <c r="I62" s="485"/>
      <c r="M62" s="115"/>
    </row>
    <row r="63" spans="1:13" s="15" customFormat="1" ht="16.5" thickBot="1">
      <c r="A63" s="429"/>
      <c r="B63" s="430"/>
      <c r="C63" s="431"/>
      <c r="D63" s="54"/>
      <c r="E63" s="61"/>
      <c r="F63" s="358"/>
      <c r="G63" s="485"/>
      <c r="H63" s="485"/>
      <c r="I63" s="485"/>
      <c r="M63" s="115"/>
    </row>
    <row r="64" spans="1:13" s="15" customFormat="1" ht="16.5" thickBot="1">
      <c r="A64" s="429"/>
      <c r="B64" s="430"/>
      <c r="C64" s="431"/>
      <c r="D64" s="54"/>
      <c r="E64" s="61"/>
      <c r="F64" s="358"/>
      <c r="G64" s="485"/>
      <c r="H64" s="485"/>
      <c r="I64" s="485"/>
      <c r="M64" s="115"/>
    </row>
    <row r="65" spans="1:13" s="15" customFormat="1" ht="16.5" thickBot="1">
      <c r="A65" s="429"/>
      <c r="B65" s="430"/>
      <c r="C65" s="431"/>
      <c r="D65" s="54"/>
      <c r="E65" s="61"/>
      <c r="F65" s="358"/>
      <c r="G65" s="485"/>
      <c r="H65" s="485"/>
      <c r="I65" s="485"/>
      <c r="M65" s="115"/>
    </row>
    <row r="66" spans="1:13" s="15" customFormat="1" ht="16.5" thickBot="1">
      <c r="A66" s="429"/>
      <c r="B66" s="430"/>
      <c r="C66" s="431"/>
      <c r="D66" s="54"/>
      <c r="E66" s="61"/>
      <c r="F66" s="358"/>
      <c r="G66" s="485"/>
      <c r="H66" s="485"/>
      <c r="I66" s="485"/>
      <c r="M66" s="115"/>
    </row>
    <row r="67" spans="1:13" s="15" customFormat="1" ht="16.5" thickBot="1">
      <c r="A67" s="429"/>
      <c r="B67" s="430"/>
      <c r="C67" s="431"/>
      <c r="D67" s="54"/>
      <c r="E67" s="61"/>
      <c r="F67" s="358"/>
      <c r="G67" s="485"/>
      <c r="H67" s="485"/>
      <c r="I67" s="485"/>
      <c r="M67" s="115"/>
    </row>
    <row r="68" spans="1:13" s="15" customFormat="1" ht="16.5" thickBot="1">
      <c r="A68" s="429"/>
      <c r="B68" s="430"/>
      <c r="C68" s="431"/>
      <c r="D68" s="54"/>
      <c r="E68" s="61"/>
      <c r="F68" s="358"/>
      <c r="G68" s="485"/>
      <c r="H68" s="485"/>
      <c r="I68" s="485"/>
      <c r="M68" s="115"/>
    </row>
    <row r="69" spans="1:13" s="15" customFormat="1" ht="16.5" thickBot="1">
      <c r="A69" s="429"/>
      <c r="B69" s="430"/>
      <c r="C69" s="431"/>
      <c r="D69" s="54"/>
      <c r="E69" s="61"/>
      <c r="F69" s="358"/>
      <c r="G69" s="485"/>
      <c r="H69" s="485"/>
      <c r="I69" s="485"/>
      <c r="M69" s="115"/>
    </row>
    <row r="70" spans="1:13" s="15" customFormat="1" ht="16.5" thickBot="1">
      <c r="A70" s="429"/>
      <c r="B70" s="430"/>
      <c r="C70" s="431"/>
      <c r="D70" s="54"/>
      <c r="E70" s="61"/>
      <c r="F70" s="358"/>
      <c r="G70" s="485"/>
      <c r="H70" s="485"/>
      <c r="I70" s="485"/>
      <c r="M70" s="115"/>
    </row>
    <row r="71" spans="1:13" s="15" customFormat="1" ht="16.5" thickBot="1">
      <c r="A71" s="429"/>
      <c r="B71" s="430"/>
      <c r="C71" s="431"/>
      <c r="D71" s="54"/>
      <c r="E71" s="61"/>
      <c r="F71" s="358"/>
      <c r="G71" s="485"/>
      <c r="H71" s="485"/>
      <c r="I71" s="485"/>
      <c r="M71" s="115"/>
    </row>
    <row r="72" spans="1:13" s="15" customFormat="1" ht="16.5" thickBot="1">
      <c r="A72" s="429"/>
      <c r="B72" s="430"/>
      <c r="C72" s="431"/>
      <c r="D72" s="54"/>
      <c r="E72" s="61"/>
      <c r="F72" s="358"/>
      <c r="G72" s="485"/>
      <c r="H72" s="485"/>
      <c r="I72" s="485"/>
      <c r="M72" s="115"/>
    </row>
    <row r="73" spans="1:13" s="15" customFormat="1" ht="16.5" thickBot="1">
      <c r="A73" s="429"/>
      <c r="B73" s="430"/>
      <c r="C73" s="431"/>
      <c r="D73" s="54"/>
      <c r="E73" s="61"/>
      <c r="F73" s="358"/>
      <c r="G73" s="485"/>
      <c r="H73" s="485"/>
      <c r="I73" s="485"/>
      <c r="M73" s="115"/>
    </row>
    <row r="74" spans="1:13" s="15" customFormat="1" ht="16.5" thickBot="1">
      <c r="A74" s="429"/>
      <c r="B74" s="430"/>
      <c r="C74" s="431"/>
      <c r="D74" s="54"/>
      <c r="E74" s="61"/>
      <c r="F74" s="358"/>
      <c r="G74" s="485"/>
      <c r="H74" s="485"/>
      <c r="I74" s="485"/>
      <c r="M74" s="115"/>
    </row>
    <row r="75" spans="1:13" s="15" customFormat="1" ht="16.5" thickBot="1">
      <c r="A75" s="429"/>
      <c r="B75" s="430"/>
      <c r="C75" s="431"/>
      <c r="D75" s="54"/>
      <c r="E75" s="61"/>
      <c r="F75" s="358"/>
      <c r="G75" s="485"/>
      <c r="H75" s="485"/>
      <c r="I75" s="485"/>
      <c r="M75" s="115"/>
    </row>
    <row r="76" spans="1:13" s="15" customFormat="1" ht="16.5" thickBot="1">
      <c r="A76" s="429"/>
      <c r="B76" s="430"/>
      <c r="C76" s="431"/>
      <c r="D76" s="54"/>
      <c r="E76" s="61"/>
      <c r="F76" s="358"/>
      <c r="G76" s="485"/>
      <c r="H76" s="485"/>
      <c r="I76" s="485"/>
      <c r="M76" s="115"/>
    </row>
    <row r="77" spans="1:13" s="15" customFormat="1" ht="16.5" thickBot="1">
      <c r="A77" s="429"/>
      <c r="B77" s="430"/>
      <c r="C77" s="431"/>
      <c r="D77" s="54"/>
      <c r="E77" s="61"/>
      <c r="F77" s="358"/>
      <c r="G77" s="485"/>
      <c r="H77" s="485"/>
      <c r="I77" s="485"/>
      <c r="M77" s="115"/>
    </row>
    <row r="78" spans="1:13" s="15" customFormat="1" ht="16.5" thickBot="1">
      <c r="A78" s="429"/>
      <c r="B78" s="492"/>
      <c r="C78" s="493"/>
      <c r="D78" s="55"/>
      <c r="E78" s="61"/>
      <c r="F78" s="358"/>
      <c r="G78" s="485"/>
      <c r="H78" s="485"/>
      <c r="I78" s="485"/>
      <c r="M78" s="115"/>
    </row>
    <row r="79" spans="1:13" ht="16.5" thickBot="1">
      <c r="B79" s="494" t="s">
        <v>29</v>
      </c>
      <c r="C79" s="495"/>
      <c r="D79" s="53">
        <f>SUM(D59:D78)</f>
        <v>1</v>
      </c>
      <c r="M79" s="114"/>
    </row>
    <row r="82" spans="1:9" ht="15.75" thickBot="1">
      <c r="A82" s="458" t="s">
        <v>81</v>
      </c>
      <c r="B82" s="458"/>
    </row>
    <row r="83" spans="1:9" ht="63.75" thickBot="1">
      <c r="A83" s="88" t="s">
        <v>52</v>
      </c>
      <c r="B83" s="89" t="s">
        <v>53</v>
      </c>
      <c r="C83" s="36" t="s">
        <v>54</v>
      </c>
      <c r="D83" s="435" t="s">
        <v>55</v>
      </c>
      <c r="E83" s="436"/>
      <c r="F83" s="436"/>
      <c r="G83" s="437"/>
      <c r="H83" s="438" t="s">
        <v>88</v>
      </c>
      <c r="I83" s="439"/>
    </row>
    <row r="84" spans="1:9" ht="79.5" thickBot="1">
      <c r="A84" s="296" t="s">
        <v>481</v>
      </c>
      <c r="B84" s="296" t="s">
        <v>100</v>
      </c>
      <c r="C84" s="297">
        <v>1</v>
      </c>
      <c r="D84" s="518" t="s">
        <v>421</v>
      </c>
      <c r="E84" s="498"/>
      <c r="F84" s="498"/>
      <c r="G84" s="499"/>
      <c r="H84" s="413"/>
      <c r="I84" s="414"/>
    </row>
    <row r="85" spans="1:9" ht="95.25" thickBot="1">
      <c r="A85" s="296" t="s">
        <v>486</v>
      </c>
      <c r="B85" s="296" t="s">
        <v>540</v>
      </c>
      <c r="C85" s="297">
        <v>1</v>
      </c>
      <c r="D85" s="518" t="s">
        <v>541</v>
      </c>
      <c r="E85" s="498"/>
      <c r="F85" s="498"/>
      <c r="G85" s="499"/>
      <c r="H85" s="413"/>
      <c r="I85" s="414"/>
    </row>
    <row r="86" spans="1:9" ht="95.25" thickBot="1">
      <c r="A86" s="296" t="s">
        <v>481</v>
      </c>
      <c r="B86" s="296" t="s">
        <v>482</v>
      </c>
      <c r="C86" s="297">
        <v>1</v>
      </c>
      <c r="D86" s="518" t="s">
        <v>421</v>
      </c>
      <c r="E86" s="498"/>
      <c r="F86" s="498"/>
      <c r="G86" s="499"/>
      <c r="H86" s="413"/>
      <c r="I86" s="414"/>
    </row>
    <row r="87" spans="1:9" ht="32.25" thickBot="1">
      <c r="A87" s="296" t="s">
        <v>481</v>
      </c>
      <c r="B87" s="296" t="s">
        <v>483</v>
      </c>
      <c r="C87" s="297">
        <v>1</v>
      </c>
      <c r="D87" s="518" t="s">
        <v>421</v>
      </c>
      <c r="E87" s="498"/>
      <c r="F87" s="498"/>
      <c r="G87" s="499"/>
      <c r="H87" s="413"/>
      <c r="I87" s="414"/>
    </row>
    <row r="88" spans="1:9" ht="63.75" thickBot="1">
      <c r="A88" s="296" t="s">
        <v>542</v>
      </c>
      <c r="B88" s="296" t="s">
        <v>485</v>
      </c>
      <c r="C88" s="297">
        <v>1</v>
      </c>
      <c r="D88" s="512" t="s">
        <v>553</v>
      </c>
      <c r="E88" s="513"/>
      <c r="F88" s="513"/>
      <c r="G88" s="514"/>
      <c r="H88" s="413"/>
      <c r="I88" s="414"/>
    </row>
    <row r="89" spans="1:9" ht="48.75" thickTop="1" thickBot="1">
      <c r="A89" s="296" t="s">
        <v>486</v>
      </c>
      <c r="B89" s="296" t="s">
        <v>175</v>
      </c>
      <c r="C89" s="297">
        <v>1</v>
      </c>
      <c r="D89" s="515" t="s">
        <v>487</v>
      </c>
      <c r="E89" s="516"/>
      <c r="F89" s="516"/>
      <c r="G89" s="517"/>
      <c r="H89" s="413"/>
      <c r="I89" s="414"/>
    </row>
    <row r="90" spans="1:9" ht="16.5" thickBot="1">
      <c r="A90" s="309"/>
      <c r="B90" s="308"/>
      <c r="C90" s="38"/>
      <c r="D90" s="429"/>
      <c r="E90" s="430"/>
      <c r="F90" s="430"/>
      <c r="G90" s="431"/>
      <c r="H90" s="413"/>
      <c r="I90" s="414"/>
    </row>
    <row r="91" spans="1:9" ht="16.5" thickBot="1">
      <c r="A91" s="309"/>
      <c r="B91" s="308"/>
      <c r="C91" s="38"/>
      <c r="D91" s="429"/>
      <c r="E91" s="430"/>
      <c r="F91" s="430"/>
      <c r="G91" s="431"/>
      <c r="H91" s="413"/>
      <c r="I91" s="414"/>
    </row>
    <row r="92" spans="1:9" ht="16.5" thickBot="1">
      <c r="A92" s="309"/>
      <c r="B92" s="308"/>
      <c r="C92" s="38"/>
      <c r="D92" s="429"/>
      <c r="E92" s="430"/>
      <c r="F92" s="430"/>
      <c r="G92" s="431"/>
      <c r="H92" s="413"/>
      <c r="I92" s="414"/>
    </row>
    <row r="93" spans="1:9" ht="16.5" thickBot="1">
      <c r="A93" s="309"/>
      <c r="B93" s="308"/>
      <c r="C93" s="38"/>
      <c r="D93" s="429"/>
      <c r="E93" s="430"/>
      <c r="F93" s="430"/>
      <c r="G93" s="431"/>
      <c r="H93" s="413"/>
      <c r="I93" s="414"/>
    </row>
    <row r="94" spans="1:9" ht="16.5" thickBot="1">
      <c r="A94" s="309"/>
      <c r="B94" s="308"/>
      <c r="C94" s="38"/>
      <c r="D94" s="429"/>
      <c r="E94" s="430"/>
      <c r="F94" s="430"/>
      <c r="G94" s="431"/>
      <c r="H94" s="413"/>
      <c r="I94" s="414"/>
    </row>
    <row r="95" spans="1:9" ht="19.5" thickBot="1">
      <c r="B95" s="32" t="s">
        <v>29</v>
      </c>
      <c r="C95" s="33">
        <f>SUM(C84:C94)</f>
        <v>6</v>
      </c>
    </row>
    <row r="98" spans="1:1">
      <c r="A98" t="s">
        <v>170</v>
      </c>
    </row>
  </sheetData>
  <mergeCells count="96">
    <mergeCell ref="D94:G94"/>
    <mergeCell ref="H94:I94"/>
    <mergeCell ref="D91:G91"/>
    <mergeCell ref="H91:I91"/>
    <mergeCell ref="D92:G92"/>
    <mergeCell ref="H92:I92"/>
    <mergeCell ref="D93:G93"/>
    <mergeCell ref="H93:I93"/>
    <mergeCell ref="D88:G88"/>
    <mergeCell ref="H88:I88"/>
    <mergeCell ref="D89:G89"/>
    <mergeCell ref="H89:I89"/>
    <mergeCell ref="D90:G90"/>
    <mergeCell ref="H90:I90"/>
    <mergeCell ref="D85:G85"/>
    <mergeCell ref="H85:I85"/>
    <mergeCell ref="D86:G86"/>
    <mergeCell ref="H86:I86"/>
    <mergeCell ref="D87:G87"/>
    <mergeCell ref="H87:I87"/>
    <mergeCell ref="D84:G84"/>
    <mergeCell ref="H84:I84"/>
    <mergeCell ref="B79:C79"/>
    <mergeCell ref="A82:B82"/>
    <mergeCell ref="D83:G83"/>
    <mergeCell ref="H83:I83"/>
    <mergeCell ref="A76:C76"/>
    <mergeCell ref="F76:I76"/>
    <mergeCell ref="A77:C77"/>
    <mergeCell ref="F77:I77"/>
    <mergeCell ref="A78:C78"/>
    <mergeCell ref="F78:I78"/>
    <mergeCell ref="A73:C73"/>
    <mergeCell ref="F73:I73"/>
    <mergeCell ref="A74:C74"/>
    <mergeCell ref="F74:I74"/>
    <mergeCell ref="A75:C75"/>
    <mergeCell ref="F75:I75"/>
    <mergeCell ref="A70:C70"/>
    <mergeCell ref="F70:I70"/>
    <mergeCell ref="A71:C71"/>
    <mergeCell ref="F71:I71"/>
    <mergeCell ref="A72:C72"/>
    <mergeCell ref="F72:I72"/>
    <mergeCell ref="A67:C67"/>
    <mergeCell ref="F67:I67"/>
    <mergeCell ref="A68:C68"/>
    <mergeCell ref="F68:I68"/>
    <mergeCell ref="A69:C69"/>
    <mergeCell ref="F69:I69"/>
    <mergeCell ref="A64:C64"/>
    <mergeCell ref="F64:I64"/>
    <mergeCell ref="A65:C65"/>
    <mergeCell ref="F65:I65"/>
    <mergeCell ref="A66:C66"/>
    <mergeCell ref="F66:I66"/>
    <mergeCell ref="A61:C61"/>
    <mergeCell ref="F61:I61"/>
    <mergeCell ref="A62:C62"/>
    <mergeCell ref="F62:I62"/>
    <mergeCell ref="A63:C63"/>
    <mergeCell ref="F63:I63"/>
    <mergeCell ref="A58:C58"/>
    <mergeCell ref="F58:I58"/>
    <mergeCell ref="A59:C59"/>
    <mergeCell ref="F59:I59"/>
    <mergeCell ref="A60:C60"/>
    <mergeCell ref="F60:I60"/>
    <mergeCell ref="A57:B57"/>
    <mergeCell ref="A11:A12"/>
    <mergeCell ref="A15:A16"/>
    <mergeCell ref="A17:A19"/>
    <mergeCell ref="A20:A21"/>
    <mergeCell ref="A22:A23"/>
    <mergeCell ref="A24:A26"/>
    <mergeCell ref="A28:A30"/>
    <mergeCell ref="A31:A33"/>
    <mergeCell ref="A34:A36"/>
    <mergeCell ref="A38:A39"/>
    <mergeCell ref="A40:A41"/>
    <mergeCell ref="K8:M8"/>
    <mergeCell ref="C2:J2"/>
    <mergeCell ref="E5:G5"/>
    <mergeCell ref="H5:M5"/>
    <mergeCell ref="A7:A9"/>
    <mergeCell ref="B7:C7"/>
    <mergeCell ref="D7:D9"/>
    <mergeCell ref="E7:I7"/>
    <mergeCell ref="J7:M7"/>
    <mergeCell ref="B8:B9"/>
    <mergeCell ref="C8:C9"/>
    <mergeCell ref="E8:F8"/>
    <mergeCell ref="G8:G9"/>
    <mergeCell ref="H8:H9"/>
    <mergeCell ref="I8:I9"/>
    <mergeCell ref="J8:J9"/>
  </mergeCells>
  <hyperlinks>
    <hyperlink ref="G10" r:id="rId1"/>
    <hyperlink ref="G11" r:id="rId2"/>
    <hyperlink ref="G15" r:id="rId3"/>
    <hyperlink ref="G17" r:id="rId4"/>
    <hyperlink ref="G22" r:id="rId5"/>
    <hyperlink ref="G20" r:id="rId6"/>
    <hyperlink ref="G37" r:id="rId7"/>
    <hyperlink ref="G24" r:id="rId8"/>
    <hyperlink ref="G38" r:id="rId9"/>
    <hyperlink ref="G28" r:id="rId10"/>
    <hyperlink ref="G27" r:id="rId11"/>
    <hyperlink ref="G31" r:id="rId12"/>
    <hyperlink ref="G34" r:id="rId13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A58" zoomScale="60" zoomScaleNormal="60" workbookViewId="0">
      <selection activeCell="G50" sqref="G50"/>
    </sheetView>
  </sheetViews>
  <sheetFormatPr defaultColWidth="8.85546875" defaultRowHeight="15"/>
  <cols>
    <col min="1" max="1" width="36.7109375" customWidth="1"/>
    <col min="2" max="2" width="9.140625" customWidth="1"/>
    <col min="3" max="3" width="9" customWidth="1"/>
    <col min="4" max="4" width="15.7109375" customWidth="1"/>
    <col min="5" max="5" width="18.28515625" customWidth="1"/>
    <col min="6" max="6" width="12.28515625" customWidth="1"/>
    <col min="7" max="7" width="37.85546875" customWidth="1"/>
    <col min="8" max="8" width="20.140625" customWidth="1"/>
    <col min="9" max="9" width="23.42578125" customWidth="1"/>
    <col min="10" max="10" width="34.140625" customWidth="1"/>
    <col min="11" max="11" width="23.85546875" customWidth="1"/>
    <col min="12" max="12" width="19.85546875" customWidth="1"/>
    <col min="13" max="13" width="21.85546875" customWidth="1"/>
  </cols>
  <sheetData>
    <row r="1" spans="1:13" ht="8.25" customHeight="1">
      <c r="B1" s="1"/>
    </row>
    <row r="2" spans="1:13" ht="20.25">
      <c r="A2" s="9"/>
      <c r="C2" s="372" t="s">
        <v>537</v>
      </c>
      <c r="D2" s="372"/>
      <c r="E2" s="372"/>
      <c r="F2" s="372"/>
      <c r="G2" s="372"/>
      <c r="H2" s="372"/>
      <c r="I2" s="372"/>
      <c r="J2" s="372"/>
      <c r="K2" s="304"/>
      <c r="L2" s="304"/>
    </row>
    <row r="3" spans="1:13">
      <c r="G3" s="305" t="s">
        <v>44</v>
      </c>
      <c r="H3" s="106">
        <v>5</v>
      </c>
      <c r="I3" s="107"/>
      <c r="J3" s="302"/>
      <c r="K3" s="302"/>
      <c r="L3" s="302"/>
      <c r="M3" s="302"/>
    </row>
    <row r="4" spans="1:13">
      <c r="G4" s="305" t="s">
        <v>45</v>
      </c>
      <c r="H4" s="106">
        <v>34</v>
      </c>
      <c r="I4" s="107"/>
      <c r="J4" s="302"/>
      <c r="K4" s="302"/>
      <c r="L4" s="302"/>
      <c r="M4" s="302"/>
    </row>
    <row r="5" spans="1:13">
      <c r="E5" s="396" t="s">
        <v>83</v>
      </c>
      <c r="F5" s="396"/>
      <c r="G5" s="396"/>
      <c r="H5" s="509" t="s">
        <v>571</v>
      </c>
      <c r="I5" s="510"/>
      <c r="J5" s="510"/>
      <c r="K5" s="510"/>
      <c r="L5" s="510"/>
      <c r="M5" s="510"/>
    </row>
    <row r="6" spans="1:13" ht="15.75" thickBot="1">
      <c r="G6" s="305" t="s">
        <v>102</v>
      </c>
      <c r="H6" s="302" t="s">
        <v>165</v>
      </c>
      <c r="I6" s="302"/>
      <c r="J6" s="302"/>
      <c r="K6" s="302"/>
      <c r="L6" s="302"/>
      <c r="M6" s="302"/>
    </row>
    <row r="7" spans="1:13" ht="73.5" customHeight="1" thickBot="1">
      <c r="A7" s="315" t="s">
        <v>34</v>
      </c>
      <c r="B7" s="507" t="s">
        <v>162</v>
      </c>
      <c r="C7" s="508"/>
      <c r="D7" s="391" t="s">
        <v>166</v>
      </c>
      <c r="E7" s="394" t="s">
        <v>2</v>
      </c>
      <c r="F7" s="395"/>
      <c r="G7" s="395"/>
      <c r="H7" s="395"/>
      <c r="I7" s="395"/>
      <c r="J7" s="368" t="s">
        <v>3</v>
      </c>
      <c r="K7" s="368"/>
      <c r="L7" s="368"/>
      <c r="M7" s="368"/>
    </row>
    <row r="8" spans="1:13" ht="147" customHeight="1" thickBot="1">
      <c r="A8" s="315"/>
      <c r="B8" s="504" t="s">
        <v>86</v>
      </c>
      <c r="C8" s="504" t="s">
        <v>93</v>
      </c>
      <c r="D8" s="392"/>
      <c r="E8" s="355" t="s">
        <v>160</v>
      </c>
      <c r="F8" s="356"/>
      <c r="G8" s="415" t="s">
        <v>161</v>
      </c>
      <c r="H8" s="416" t="s">
        <v>128</v>
      </c>
      <c r="I8" s="416" t="s">
        <v>113</v>
      </c>
      <c r="J8" s="365" t="s">
        <v>39</v>
      </c>
      <c r="K8" s="369" t="s">
        <v>171</v>
      </c>
      <c r="L8" s="370"/>
      <c r="M8" s="371"/>
    </row>
    <row r="9" spans="1:13" ht="47.25" customHeight="1" thickBot="1">
      <c r="A9" s="506"/>
      <c r="B9" s="504"/>
      <c r="C9" s="504"/>
      <c r="D9" s="393"/>
      <c r="E9" s="70" t="s">
        <v>5</v>
      </c>
      <c r="F9" s="69" t="s">
        <v>6</v>
      </c>
      <c r="G9" s="367"/>
      <c r="H9" s="417"/>
      <c r="I9" s="511"/>
      <c r="J9" s="365"/>
      <c r="K9" s="303" t="s">
        <v>172</v>
      </c>
      <c r="L9" s="303" t="s">
        <v>173</v>
      </c>
      <c r="M9" s="303" t="s">
        <v>174</v>
      </c>
    </row>
    <row r="10" spans="1:13" ht="74.25" customHeight="1" thickBot="1">
      <c r="A10" s="311" t="s">
        <v>7</v>
      </c>
      <c r="B10" s="40">
        <v>2</v>
      </c>
      <c r="C10" s="81">
        <v>1</v>
      </c>
      <c r="D10" s="6">
        <v>2</v>
      </c>
      <c r="E10" s="20" t="s">
        <v>183</v>
      </c>
      <c r="F10" s="11" t="s">
        <v>198</v>
      </c>
      <c r="G10" s="174" t="s">
        <v>230</v>
      </c>
      <c r="H10" s="21" t="s">
        <v>40</v>
      </c>
      <c r="I10" s="72" t="s">
        <v>243</v>
      </c>
      <c r="J10" s="21" t="s">
        <v>554</v>
      </c>
      <c r="K10" s="21"/>
      <c r="L10" s="21" t="s">
        <v>36</v>
      </c>
      <c r="M10" s="72"/>
    </row>
    <row r="11" spans="1:13" ht="77.25" customHeight="1" thickBot="1">
      <c r="A11" s="503" t="s">
        <v>8</v>
      </c>
      <c r="B11" s="40">
        <v>3</v>
      </c>
      <c r="C11" s="81">
        <v>1</v>
      </c>
      <c r="D11" s="6">
        <v>3</v>
      </c>
      <c r="E11" s="20" t="s">
        <v>115</v>
      </c>
      <c r="F11" s="11" t="s">
        <v>135</v>
      </c>
      <c r="G11" s="174" t="s">
        <v>231</v>
      </c>
      <c r="H11" s="21" t="s">
        <v>40</v>
      </c>
      <c r="I11" s="72" t="s">
        <v>243</v>
      </c>
      <c r="J11" s="21" t="s">
        <v>555</v>
      </c>
      <c r="K11" s="21"/>
      <c r="L11" s="21" t="s">
        <v>36</v>
      </c>
      <c r="M11" s="72"/>
    </row>
    <row r="12" spans="1:13" ht="19.5" thickBot="1">
      <c r="A12" s="502"/>
      <c r="B12" s="40"/>
      <c r="C12" s="81"/>
      <c r="D12" s="6">
        <f t="shared" ref="D12:D41" si="0">B12*C12</f>
        <v>0</v>
      </c>
      <c r="E12" s="22"/>
      <c r="F12" s="12"/>
      <c r="G12" s="24"/>
      <c r="H12" s="24"/>
      <c r="I12" s="74"/>
      <c r="J12" s="24"/>
      <c r="K12" s="24"/>
      <c r="L12" s="24"/>
      <c r="M12" s="74"/>
    </row>
    <row r="13" spans="1:13" ht="30.75" customHeight="1" thickBot="1">
      <c r="A13" s="311" t="s">
        <v>164</v>
      </c>
      <c r="B13" s="40"/>
      <c r="C13" s="81"/>
      <c r="D13" s="298"/>
      <c r="E13" s="12"/>
      <c r="F13" s="12"/>
      <c r="G13" s="24"/>
      <c r="H13" s="24"/>
      <c r="I13" s="74"/>
      <c r="J13" s="24"/>
      <c r="K13" s="24"/>
      <c r="L13" s="24"/>
      <c r="M13" s="74"/>
    </row>
    <row r="14" spans="1:13" ht="19.5" thickBot="1">
      <c r="A14" s="311" t="s">
        <v>163</v>
      </c>
      <c r="B14" s="40"/>
      <c r="C14" s="81"/>
      <c r="D14" s="298">
        <v>0</v>
      </c>
      <c r="E14" s="12"/>
      <c r="F14" s="12"/>
      <c r="G14" s="24"/>
      <c r="H14" s="24"/>
      <c r="I14" s="74"/>
      <c r="J14" s="24"/>
      <c r="K14" s="24"/>
      <c r="L14" s="24"/>
      <c r="M14" s="74"/>
    </row>
    <row r="15" spans="1:13" ht="62.25" customHeight="1" thickBot="1">
      <c r="A15" s="503" t="s">
        <v>169</v>
      </c>
      <c r="B15" s="40">
        <v>3</v>
      </c>
      <c r="C15" s="81">
        <v>1</v>
      </c>
      <c r="D15" s="298">
        <v>3</v>
      </c>
      <c r="E15" s="12" t="s">
        <v>115</v>
      </c>
      <c r="F15" s="12" t="s">
        <v>135</v>
      </c>
      <c r="G15" s="175" t="s">
        <v>232</v>
      </c>
      <c r="H15" s="24" t="s">
        <v>40</v>
      </c>
      <c r="I15" s="74" t="s">
        <v>243</v>
      </c>
      <c r="J15" s="24" t="s">
        <v>556</v>
      </c>
      <c r="K15" s="24"/>
      <c r="L15" s="24" t="s">
        <v>36</v>
      </c>
      <c r="M15" s="74"/>
    </row>
    <row r="16" spans="1:13" ht="19.5" customHeight="1" thickBot="1">
      <c r="A16" s="502"/>
      <c r="B16" s="40"/>
      <c r="C16" s="81"/>
      <c r="D16" s="6">
        <f t="shared" si="0"/>
        <v>0</v>
      </c>
      <c r="E16" s="22"/>
      <c r="F16" s="12"/>
      <c r="G16" s="24"/>
      <c r="H16" s="24"/>
      <c r="I16" s="74"/>
      <c r="J16" s="24"/>
      <c r="K16" s="24"/>
      <c r="L16" s="24"/>
      <c r="M16" s="74"/>
    </row>
    <row r="17" spans="1:13" ht="205.5" thickBot="1">
      <c r="A17" s="503" t="s">
        <v>14</v>
      </c>
      <c r="B17" s="40">
        <v>4</v>
      </c>
      <c r="C17" s="81">
        <v>1</v>
      </c>
      <c r="D17" s="6">
        <v>4</v>
      </c>
      <c r="E17" s="20" t="s">
        <v>182</v>
      </c>
      <c r="F17" s="11" t="s">
        <v>196</v>
      </c>
      <c r="G17" s="174" t="s">
        <v>233</v>
      </c>
      <c r="H17" s="21" t="s">
        <v>456</v>
      </c>
      <c r="I17" s="72" t="s">
        <v>243</v>
      </c>
      <c r="J17" s="21" t="s">
        <v>557</v>
      </c>
      <c r="K17" s="21"/>
      <c r="L17" s="21" t="s">
        <v>36</v>
      </c>
      <c r="M17" s="72"/>
    </row>
    <row r="18" spans="1:13" ht="19.5" thickBot="1">
      <c r="A18" s="502"/>
      <c r="B18" s="40"/>
      <c r="C18" s="81"/>
      <c r="D18" s="6">
        <f t="shared" si="0"/>
        <v>0</v>
      </c>
      <c r="E18" s="22"/>
      <c r="F18" s="12"/>
      <c r="G18" s="24"/>
      <c r="H18" s="24"/>
      <c r="I18" s="74"/>
      <c r="J18" s="24"/>
      <c r="K18" s="24"/>
      <c r="L18" s="24"/>
      <c r="M18" s="74"/>
    </row>
    <row r="19" spans="1:13" ht="19.5" thickBot="1">
      <c r="A19" s="502"/>
      <c r="B19" s="40"/>
      <c r="C19" s="81"/>
      <c r="D19" s="6">
        <f t="shared" si="0"/>
        <v>0</v>
      </c>
      <c r="E19" s="41"/>
      <c r="F19" s="42"/>
      <c r="G19" s="43"/>
      <c r="H19" s="43"/>
      <c r="I19" s="140"/>
      <c r="J19" s="43"/>
      <c r="K19" s="43"/>
      <c r="L19" s="43"/>
      <c r="M19" s="140"/>
    </row>
    <row r="20" spans="1:13" ht="117" customHeight="1" thickBot="1">
      <c r="A20" s="501" t="s">
        <v>15</v>
      </c>
      <c r="B20" s="40">
        <v>4</v>
      </c>
      <c r="C20" s="81">
        <v>1</v>
      </c>
      <c r="D20" s="6">
        <v>4</v>
      </c>
      <c r="E20" s="20" t="s">
        <v>182</v>
      </c>
      <c r="F20" s="11" t="s">
        <v>196</v>
      </c>
      <c r="G20" s="174" t="s">
        <v>235</v>
      </c>
      <c r="H20" s="21" t="s">
        <v>456</v>
      </c>
      <c r="I20" s="72" t="s">
        <v>243</v>
      </c>
      <c r="J20" s="21" t="s">
        <v>574</v>
      </c>
      <c r="K20" s="21"/>
      <c r="L20" s="21" t="s">
        <v>36</v>
      </c>
      <c r="M20" s="72"/>
    </row>
    <row r="21" spans="1:13" ht="19.5" thickBot="1">
      <c r="A21" s="505"/>
      <c r="B21" s="40"/>
      <c r="C21" s="81"/>
      <c r="D21" s="6">
        <f t="shared" si="0"/>
        <v>0</v>
      </c>
      <c r="E21" s="20"/>
      <c r="F21" s="11"/>
      <c r="G21" s="21"/>
      <c r="H21" s="21"/>
      <c r="I21" s="72"/>
      <c r="J21" s="24"/>
      <c r="K21" s="24"/>
      <c r="L21" s="24"/>
      <c r="M21" s="74"/>
    </row>
    <row r="22" spans="1:13" ht="63.75" thickBot="1">
      <c r="A22" s="501" t="s">
        <v>16</v>
      </c>
      <c r="B22" s="40">
        <v>1</v>
      </c>
      <c r="C22" s="81">
        <v>1</v>
      </c>
      <c r="D22" s="6">
        <v>1</v>
      </c>
      <c r="E22" s="165" t="s">
        <v>185</v>
      </c>
      <c r="F22" s="166" t="s">
        <v>199</v>
      </c>
      <c r="G22" s="182" t="s">
        <v>234</v>
      </c>
      <c r="H22" s="21" t="s">
        <v>40</v>
      </c>
      <c r="I22" s="72" t="s">
        <v>243</v>
      </c>
      <c r="J22" s="167" t="s">
        <v>559</v>
      </c>
      <c r="K22" s="167" t="s">
        <v>36</v>
      </c>
      <c r="L22" s="167"/>
      <c r="M22" s="168"/>
    </row>
    <row r="23" spans="1:13" ht="19.5" thickBot="1">
      <c r="A23" s="505"/>
      <c r="B23" s="40"/>
      <c r="C23" s="81"/>
      <c r="D23" s="6">
        <v>0</v>
      </c>
      <c r="E23" s="165"/>
      <c r="F23" s="166"/>
      <c r="G23" s="167"/>
      <c r="H23" s="167"/>
      <c r="I23" s="168"/>
      <c r="J23" s="167"/>
      <c r="K23" s="167"/>
      <c r="L23" s="167"/>
      <c r="M23" s="168"/>
    </row>
    <row r="24" spans="1:13" ht="218.25" customHeight="1" thickBot="1">
      <c r="A24" s="503" t="s">
        <v>11</v>
      </c>
      <c r="B24" s="40">
        <v>5</v>
      </c>
      <c r="C24" s="81">
        <v>1</v>
      </c>
      <c r="D24" s="6">
        <v>5</v>
      </c>
      <c r="E24" s="184" t="s">
        <v>573</v>
      </c>
      <c r="F24" s="166" t="s">
        <v>117</v>
      </c>
      <c r="G24" s="182" t="s">
        <v>237</v>
      </c>
      <c r="H24" s="21" t="s">
        <v>40</v>
      </c>
      <c r="I24" s="72" t="s">
        <v>243</v>
      </c>
      <c r="J24" s="167" t="s">
        <v>572</v>
      </c>
      <c r="K24" s="167"/>
      <c r="L24" s="167" t="s">
        <v>36</v>
      </c>
      <c r="M24" s="168"/>
    </row>
    <row r="25" spans="1:13" ht="19.5" thickBot="1">
      <c r="A25" s="502"/>
      <c r="B25" s="40"/>
      <c r="C25" s="81"/>
      <c r="D25" s="6">
        <f t="shared" si="0"/>
        <v>0</v>
      </c>
      <c r="E25" s="20"/>
      <c r="F25" s="11"/>
      <c r="G25" s="21"/>
      <c r="H25" s="21"/>
      <c r="I25" s="72"/>
      <c r="J25" s="21"/>
      <c r="K25" s="21"/>
      <c r="L25" s="21"/>
      <c r="M25" s="72"/>
    </row>
    <row r="26" spans="1:13" ht="19.5" thickBot="1">
      <c r="A26" s="502"/>
      <c r="B26" s="40"/>
      <c r="C26" s="81"/>
      <c r="D26" s="6">
        <f t="shared" si="0"/>
        <v>0</v>
      </c>
      <c r="E26" s="41"/>
      <c r="F26" s="42"/>
      <c r="G26" s="43"/>
      <c r="H26" s="43"/>
      <c r="I26" s="140"/>
      <c r="J26" s="43"/>
      <c r="K26" s="43"/>
      <c r="L26" s="43"/>
      <c r="M26" s="140"/>
    </row>
    <row r="27" spans="1:13" ht="90.75" customHeight="1" thickBot="1">
      <c r="A27" s="310" t="s">
        <v>12</v>
      </c>
      <c r="B27" s="40">
        <v>1</v>
      </c>
      <c r="C27" s="81">
        <v>1</v>
      </c>
      <c r="D27" s="6">
        <v>1</v>
      </c>
      <c r="E27" s="45" t="s">
        <v>185</v>
      </c>
      <c r="F27" s="46" t="s">
        <v>199</v>
      </c>
      <c r="G27" s="183" t="s">
        <v>240</v>
      </c>
      <c r="H27" s="21" t="s">
        <v>40</v>
      </c>
      <c r="I27" s="72" t="s">
        <v>243</v>
      </c>
      <c r="J27" s="47" t="s">
        <v>561</v>
      </c>
      <c r="K27" s="47"/>
      <c r="L27" s="47" t="s">
        <v>36</v>
      </c>
      <c r="M27" s="141"/>
    </row>
    <row r="28" spans="1:13" ht="110.25" customHeight="1" thickBot="1">
      <c r="A28" s="501" t="s">
        <v>18</v>
      </c>
      <c r="B28" s="40">
        <v>2</v>
      </c>
      <c r="C28" s="81">
        <v>1</v>
      </c>
      <c r="D28" s="6">
        <v>2</v>
      </c>
      <c r="E28" s="20" t="s">
        <v>183</v>
      </c>
      <c r="F28" s="11" t="s">
        <v>198</v>
      </c>
      <c r="G28" s="174" t="s">
        <v>239</v>
      </c>
      <c r="H28" s="21" t="s">
        <v>40</v>
      </c>
      <c r="I28" s="72" t="s">
        <v>243</v>
      </c>
      <c r="J28" s="21" t="s">
        <v>570</v>
      </c>
      <c r="K28" s="21"/>
      <c r="L28" s="21" t="s">
        <v>36</v>
      </c>
      <c r="M28" s="142"/>
    </row>
    <row r="29" spans="1:13" ht="19.5" thickBot="1">
      <c r="A29" s="502"/>
      <c r="B29" s="40"/>
      <c r="C29" s="81"/>
      <c r="D29" s="6">
        <f t="shared" si="0"/>
        <v>0</v>
      </c>
      <c r="E29" s="22"/>
      <c r="F29" s="12"/>
      <c r="G29" s="24"/>
      <c r="H29" s="24"/>
      <c r="I29" s="74"/>
      <c r="J29" s="24"/>
      <c r="K29" s="24"/>
      <c r="L29" s="24"/>
      <c r="M29" s="76"/>
    </row>
    <row r="30" spans="1:13" ht="19.5" thickBot="1">
      <c r="A30" s="502"/>
      <c r="B30" s="40"/>
      <c r="C30" s="81"/>
      <c r="D30" s="6">
        <f t="shared" si="0"/>
        <v>0</v>
      </c>
      <c r="E30" s="41"/>
      <c r="F30" s="42"/>
      <c r="G30" s="43"/>
      <c r="H30" s="43"/>
      <c r="I30" s="140"/>
      <c r="J30" s="43"/>
      <c r="K30" s="43"/>
      <c r="L30" s="43"/>
      <c r="M30" s="143"/>
    </row>
    <row r="31" spans="1:13" ht="66" customHeight="1" thickBot="1">
      <c r="A31" s="501" t="s">
        <v>19</v>
      </c>
      <c r="B31" s="40">
        <v>1</v>
      </c>
      <c r="C31" s="81">
        <v>1</v>
      </c>
      <c r="D31" s="6">
        <v>1</v>
      </c>
      <c r="E31" s="20" t="s">
        <v>185</v>
      </c>
      <c r="F31" s="11" t="s">
        <v>199</v>
      </c>
      <c r="G31" s="174" t="s">
        <v>241</v>
      </c>
      <c r="H31" s="21" t="s">
        <v>40</v>
      </c>
      <c r="I31" s="72" t="s">
        <v>243</v>
      </c>
      <c r="J31" s="21" t="s">
        <v>563</v>
      </c>
      <c r="K31" s="21"/>
      <c r="L31" s="21" t="s">
        <v>36</v>
      </c>
      <c r="M31" s="142"/>
    </row>
    <row r="32" spans="1:13" ht="19.5" thickBot="1">
      <c r="A32" s="502"/>
      <c r="B32" s="40"/>
      <c r="C32" s="81"/>
      <c r="D32" s="6">
        <f t="shared" si="0"/>
        <v>0</v>
      </c>
      <c r="E32" s="22"/>
      <c r="F32" s="12"/>
      <c r="G32" s="24"/>
      <c r="H32" s="24"/>
      <c r="I32" s="74"/>
      <c r="J32" s="24"/>
      <c r="K32" s="24"/>
      <c r="L32" s="24"/>
      <c r="M32" s="76"/>
    </row>
    <row r="33" spans="1:13" ht="19.5" thickBot="1">
      <c r="A33" s="502"/>
      <c r="B33" s="40"/>
      <c r="C33" s="81"/>
      <c r="D33" s="6">
        <f t="shared" si="0"/>
        <v>0</v>
      </c>
      <c r="E33" s="41"/>
      <c r="F33" s="42"/>
      <c r="G33" s="43"/>
      <c r="H33" s="43"/>
      <c r="I33" s="140"/>
      <c r="J33" s="43"/>
      <c r="K33" s="43"/>
      <c r="L33" s="43"/>
      <c r="M33" s="143"/>
    </row>
    <row r="34" spans="1:13" ht="95.25" thickBot="1">
      <c r="A34" s="501" t="s">
        <v>20</v>
      </c>
      <c r="B34" s="40">
        <v>1</v>
      </c>
      <c r="C34" s="81">
        <v>1</v>
      </c>
      <c r="D34" s="6">
        <v>1</v>
      </c>
      <c r="E34" s="20" t="s">
        <v>185</v>
      </c>
      <c r="F34" s="11" t="s">
        <v>199</v>
      </c>
      <c r="G34" s="174" t="s">
        <v>242</v>
      </c>
      <c r="H34" s="21" t="s">
        <v>40</v>
      </c>
      <c r="I34" s="72" t="s">
        <v>243</v>
      </c>
      <c r="J34" s="21" t="s">
        <v>564</v>
      </c>
      <c r="K34" s="21"/>
      <c r="L34" s="21" t="s">
        <v>36</v>
      </c>
      <c r="M34" s="142"/>
    </row>
    <row r="35" spans="1:13" ht="19.5" thickBot="1">
      <c r="A35" s="502"/>
      <c r="B35" s="40"/>
      <c r="C35" s="81"/>
      <c r="D35" s="6">
        <f t="shared" si="0"/>
        <v>0</v>
      </c>
      <c r="E35" s="22"/>
      <c r="F35" s="12"/>
      <c r="G35" s="24"/>
      <c r="H35" s="24"/>
      <c r="I35" s="74"/>
      <c r="J35" s="24"/>
      <c r="K35" s="24"/>
      <c r="L35" s="24"/>
      <c r="M35" s="76"/>
    </row>
    <row r="36" spans="1:13" ht="19.5" thickBot="1">
      <c r="A36" s="502"/>
      <c r="B36" s="40"/>
      <c r="C36" s="81"/>
      <c r="D36" s="6">
        <f t="shared" si="0"/>
        <v>0</v>
      </c>
      <c r="E36" s="41"/>
      <c r="F36" s="42"/>
      <c r="G36" s="43"/>
      <c r="H36" s="43"/>
      <c r="I36" s="140"/>
      <c r="J36" s="43"/>
      <c r="K36" s="43"/>
      <c r="L36" s="43"/>
      <c r="M36" s="140"/>
    </row>
    <row r="37" spans="1:13" ht="79.5" thickBot="1">
      <c r="A37" s="311" t="s">
        <v>57</v>
      </c>
      <c r="B37" s="40">
        <v>1</v>
      </c>
      <c r="C37" s="81">
        <v>1</v>
      </c>
      <c r="D37" s="6">
        <v>1</v>
      </c>
      <c r="E37" s="20" t="s">
        <v>185</v>
      </c>
      <c r="F37" s="11" t="s">
        <v>199</v>
      </c>
      <c r="G37" s="174" t="s">
        <v>236</v>
      </c>
      <c r="H37" s="21" t="s">
        <v>40</v>
      </c>
      <c r="I37" s="72" t="s">
        <v>243</v>
      </c>
      <c r="J37" s="21" t="s">
        <v>565</v>
      </c>
      <c r="K37" s="21"/>
      <c r="L37" s="21" t="s">
        <v>36</v>
      </c>
      <c r="M37" s="72"/>
    </row>
    <row r="38" spans="1:13" ht="64.5" customHeight="1" thickBot="1">
      <c r="A38" s="503" t="s">
        <v>26</v>
      </c>
      <c r="B38" s="40">
        <v>2</v>
      </c>
      <c r="C38" s="81">
        <v>1</v>
      </c>
      <c r="D38" s="6">
        <v>2</v>
      </c>
      <c r="E38" s="20" t="s">
        <v>183</v>
      </c>
      <c r="F38" s="11" t="s">
        <v>198</v>
      </c>
      <c r="G38" s="174" t="s">
        <v>238</v>
      </c>
      <c r="H38" s="21" t="s">
        <v>40</v>
      </c>
      <c r="I38" s="72" t="s">
        <v>243</v>
      </c>
      <c r="J38" s="21" t="s">
        <v>566</v>
      </c>
      <c r="K38" s="21"/>
      <c r="L38" s="21"/>
      <c r="M38" s="72"/>
    </row>
    <row r="39" spans="1:13" ht="19.5" thickBot="1">
      <c r="A39" s="503"/>
      <c r="B39" s="40"/>
      <c r="C39" s="81"/>
      <c r="D39" s="6">
        <f t="shared" si="0"/>
        <v>0</v>
      </c>
      <c r="E39" s="41"/>
      <c r="F39" s="42"/>
      <c r="G39" s="43"/>
      <c r="H39" s="43"/>
      <c r="I39" s="140"/>
      <c r="J39" s="43"/>
      <c r="K39" s="43"/>
      <c r="L39" s="43"/>
      <c r="M39" s="140"/>
    </row>
    <row r="40" spans="1:13" ht="19.5" thickBot="1">
      <c r="A40" s="500" t="s">
        <v>101</v>
      </c>
      <c r="B40" s="40">
        <v>1</v>
      </c>
      <c r="C40" s="81">
        <v>1</v>
      </c>
      <c r="D40" s="6">
        <v>1</v>
      </c>
      <c r="E40" s="20" t="s">
        <v>185</v>
      </c>
      <c r="F40" s="11" t="s">
        <v>199</v>
      </c>
      <c r="G40" s="21"/>
      <c r="H40" s="21"/>
      <c r="I40" s="72"/>
      <c r="J40" s="21"/>
      <c r="K40" s="21"/>
      <c r="L40" s="21"/>
      <c r="M40" s="72"/>
    </row>
    <row r="41" spans="1:13" ht="19.5" thickBot="1">
      <c r="A41" s="500"/>
      <c r="B41" s="40"/>
      <c r="C41" s="81"/>
      <c r="D41" s="6">
        <f t="shared" si="0"/>
        <v>0</v>
      </c>
      <c r="E41" s="41"/>
      <c r="F41" s="42"/>
      <c r="G41" s="43"/>
      <c r="H41" s="43"/>
      <c r="I41" s="140"/>
      <c r="J41" s="43"/>
      <c r="K41" s="43"/>
      <c r="L41" s="43"/>
      <c r="M41" s="140"/>
    </row>
    <row r="42" spans="1:13" ht="18" customHeight="1" thickBot="1">
      <c r="A42" s="48"/>
      <c r="B42" s="18"/>
      <c r="C42" s="82"/>
      <c r="D42" s="6"/>
      <c r="E42" s="49"/>
      <c r="F42" s="50"/>
      <c r="G42" s="51"/>
      <c r="H42" s="51"/>
      <c r="I42" s="142"/>
      <c r="J42" s="51"/>
      <c r="K42" s="51"/>
      <c r="L42" s="51"/>
      <c r="M42" s="142"/>
    </row>
    <row r="43" spans="1:13" ht="18.75" customHeight="1" thickBot="1">
      <c r="A43" s="307" t="s">
        <v>91</v>
      </c>
      <c r="B43" s="10">
        <v>3</v>
      </c>
      <c r="C43" s="81"/>
      <c r="D43" s="6">
        <v>3</v>
      </c>
      <c r="E43" s="22"/>
      <c r="F43" s="12"/>
      <c r="G43" s="24"/>
      <c r="H43" s="24"/>
      <c r="I43" s="74"/>
      <c r="J43" s="24"/>
      <c r="K43" s="24"/>
      <c r="L43" s="24"/>
      <c r="M43" s="76"/>
    </row>
    <row r="44" spans="1:13" ht="18.75" customHeight="1" thickBot="1">
      <c r="A44" s="307" t="s">
        <v>167</v>
      </c>
      <c r="B44" s="10"/>
      <c r="C44" s="81"/>
      <c r="D44" s="6"/>
      <c r="E44" s="22"/>
      <c r="F44" s="12"/>
      <c r="G44" s="24"/>
      <c r="H44" s="24"/>
      <c r="I44" s="74"/>
      <c r="J44" s="24"/>
      <c r="K44" s="24"/>
      <c r="L44" s="24"/>
      <c r="M44" s="76"/>
    </row>
    <row r="45" spans="1:13" ht="18.75" customHeight="1" thickBot="1">
      <c r="A45" s="307" t="s">
        <v>168</v>
      </c>
      <c r="B45" s="10"/>
      <c r="C45" s="81"/>
      <c r="D45" s="6"/>
      <c r="E45" s="22"/>
      <c r="F45" s="12"/>
      <c r="G45" s="24"/>
      <c r="H45" s="24"/>
      <c r="I45" s="74"/>
      <c r="J45" s="24"/>
      <c r="K45" s="24"/>
      <c r="L45" s="24"/>
      <c r="M45" s="76"/>
    </row>
    <row r="46" spans="1:13" ht="18" customHeight="1" thickBot="1">
      <c r="A46" s="307" t="s">
        <v>92</v>
      </c>
      <c r="B46" s="10"/>
      <c r="C46" s="81"/>
      <c r="D46" s="6"/>
      <c r="E46" s="22"/>
      <c r="F46" s="12"/>
      <c r="G46" s="24"/>
      <c r="H46" s="24"/>
      <c r="I46" s="74"/>
      <c r="J46" s="24"/>
      <c r="K46" s="24"/>
      <c r="L46" s="24"/>
      <c r="M46" s="76"/>
    </row>
    <row r="47" spans="1:13" ht="18.75" customHeight="1" thickBot="1">
      <c r="A47" s="307"/>
      <c r="B47" s="10"/>
      <c r="C47" s="81"/>
      <c r="D47" s="6"/>
      <c r="E47" s="22"/>
      <c r="F47" s="12"/>
      <c r="G47" s="24"/>
      <c r="H47" s="24"/>
      <c r="I47" s="74"/>
      <c r="J47" s="24"/>
      <c r="K47" s="24"/>
      <c r="L47" s="24"/>
      <c r="M47" s="76"/>
    </row>
    <row r="48" spans="1:13" ht="19.5" thickBot="1">
      <c r="A48" s="14"/>
      <c r="B48" s="10"/>
      <c r="C48" s="81"/>
      <c r="D48" s="6"/>
      <c r="E48" s="22"/>
      <c r="F48" s="12"/>
      <c r="G48" s="24"/>
      <c r="H48" s="24"/>
      <c r="I48" s="74"/>
      <c r="J48" s="24"/>
      <c r="K48" s="24"/>
      <c r="L48" s="24"/>
      <c r="M48" s="76"/>
    </row>
    <row r="49" spans="1:13" ht="19.5" thickBot="1">
      <c r="A49" s="14"/>
      <c r="B49" s="10"/>
      <c r="C49" s="81"/>
      <c r="D49" s="6"/>
      <c r="E49" s="22"/>
      <c r="F49" s="12"/>
      <c r="G49" s="24"/>
      <c r="H49" s="24"/>
      <c r="I49" s="74"/>
      <c r="J49" s="24"/>
      <c r="K49" s="24"/>
      <c r="L49" s="24"/>
      <c r="M49" s="76"/>
    </row>
    <row r="50" spans="1:13" ht="19.5" thickBot="1">
      <c r="A50" s="307"/>
      <c r="B50" s="10"/>
      <c r="C50" s="81"/>
      <c r="D50" s="6"/>
      <c r="E50" s="22"/>
      <c r="F50" s="12"/>
      <c r="G50" s="24"/>
      <c r="H50" s="24"/>
      <c r="I50" s="74"/>
      <c r="J50" s="24"/>
      <c r="K50" s="24"/>
      <c r="L50" s="24"/>
      <c r="M50" s="76"/>
    </row>
    <row r="51" spans="1:13" ht="19.5" thickBot="1">
      <c r="A51" s="307"/>
      <c r="B51" s="10"/>
      <c r="C51" s="81"/>
      <c r="D51" s="6"/>
      <c r="E51" s="22"/>
      <c r="F51" s="12"/>
      <c r="G51" s="24"/>
      <c r="H51" s="24"/>
      <c r="I51" s="74"/>
      <c r="J51" s="24"/>
      <c r="K51" s="24"/>
      <c r="L51" s="24"/>
      <c r="M51" s="76"/>
    </row>
    <row r="52" spans="1:13" ht="19.5" thickBot="1">
      <c r="A52" s="306"/>
      <c r="B52" s="10"/>
      <c r="C52" s="81"/>
      <c r="D52" s="6"/>
      <c r="E52" s="22"/>
      <c r="F52" s="12"/>
      <c r="G52" s="24"/>
      <c r="H52" s="24"/>
      <c r="I52" s="74"/>
      <c r="J52" s="24"/>
      <c r="K52" s="24"/>
      <c r="L52" s="24"/>
      <c r="M52" s="76"/>
    </row>
    <row r="53" spans="1:13" ht="30.75" thickBot="1">
      <c r="A53" s="5" t="s">
        <v>29</v>
      </c>
      <c r="B53" s="84">
        <f>SUM(B10:B52)</f>
        <v>34</v>
      </c>
      <c r="C53" s="86">
        <f>SUM(C10:C52)</f>
        <v>14</v>
      </c>
      <c r="D53" s="84">
        <f>SUM(D10:D52)</f>
        <v>34</v>
      </c>
      <c r="E53" s="30" t="s">
        <v>50</v>
      </c>
      <c r="F53" s="31" t="s">
        <v>51</v>
      </c>
      <c r="M53" s="114"/>
    </row>
    <row r="54" spans="1:13" ht="19.5" thickBot="1">
      <c r="A54" s="8" t="s">
        <v>42</v>
      </c>
      <c r="B54" s="7">
        <v>34</v>
      </c>
      <c r="C54" s="83"/>
      <c r="D54" s="7"/>
      <c r="E54" s="7">
        <v>6</v>
      </c>
      <c r="F54" s="7">
        <v>40</v>
      </c>
      <c r="M54" s="114"/>
    </row>
    <row r="55" spans="1:13" ht="18.75" customHeight="1" thickBot="1">
      <c r="A55" s="8" t="s">
        <v>43</v>
      </c>
      <c r="B55" s="7">
        <v>37</v>
      </c>
      <c r="C55" s="83"/>
      <c r="D55" s="7"/>
      <c r="E55" s="7">
        <v>3</v>
      </c>
      <c r="F55" s="7">
        <v>40</v>
      </c>
      <c r="M55" s="114"/>
    </row>
    <row r="56" spans="1:13">
      <c r="M56" s="114"/>
    </row>
    <row r="57" spans="1:13" ht="15.75" thickBot="1">
      <c r="A57" s="458" t="s">
        <v>89</v>
      </c>
      <c r="B57" s="458"/>
      <c r="M57" s="114"/>
    </row>
    <row r="58" spans="1:13" ht="52.5" customHeight="1" thickBot="1">
      <c r="A58" s="496" t="s">
        <v>60</v>
      </c>
      <c r="B58" s="395"/>
      <c r="C58" s="489"/>
      <c r="D58" s="52" t="s">
        <v>61</v>
      </c>
      <c r="E58" s="56" t="s">
        <v>62</v>
      </c>
      <c r="F58" s="395" t="s">
        <v>2</v>
      </c>
      <c r="G58" s="490"/>
      <c r="H58" s="490"/>
      <c r="I58" s="490"/>
      <c r="M58" s="114"/>
    </row>
    <row r="59" spans="1:13" s="15" customFormat="1" ht="37.5" customHeight="1" thickBot="1">
      <c r="A59" s="497" t="s">
        <v>575</v>
      </c>
      <c r="B59" s="498"/>
      <c r="C59" s="499"/>
      <c r="D59" s="294">
        <v>2</v>
      </c>
      <c r="E59" s="295" t="s">
        <v>271</v>
      </c>
      <c r="F59" s="358"/>
      <c r="G59" s="485"/>
      <c r="H59" s="485"/>
      <c r="I59" s="485"/>
      <c r="M59" s="115"/>
    </row>
    <row r="60" spans="1:13" s="15" customFormat="1" ht="16.5" thickBot="1">
      <c r="A60" s="429" t="s">
        <v>549</v>
      </c>
      <c r="B60" s="430"/>
      <c r="C60" s="431"/>
      <c r="D60" s="54">
        <v>1</v>
      </c>
      <c r="E60" s="61" t="s">
        <v>271</v>
      </c>
      <c r="F60" s="358"/>
      <c r="G60" s="485"/>
      <c r="H60" s="485"/>
      <c r="I60" s="485"/>
      <c r="M60" s="115"/>
    </row>
    <row r="61" spans="1:13" s="15" customFormat="1" ht="16.5" thickBot="1">
      <c r="A61" s="429"/>
      <c r="B61" s="430"/>
      <c r="C61" s="431"/>
      <c r="D61" s="54"/>
      <c r="E61" s="61"/>
      <c r="F61" s="358"/>
      <c r="G61" s="485"/>
      <c r="H61" s="485"/>
      <c r="I61" s="485"/>
      <c r="M61" s="115"/>
    </row>
    <row r="62" spans="1:13" s="15" customFormat="1" ht="16.5" thickBot="1">
      <c r="A62" s="429"/>
      <c r="B62" s="430"/>
      <c r="C62" s="431"/>
      <c r="D62" s="54"/>
      <c r="E62" s="61"/>
      <c r="F62" s="358"/>
      <c r="G62" s="485"/>
      <c r="H62" s="485"/>
      <c r="I62" s="485"/>
      <c r="M62" s="115"/>
    </row>
    <row r="63" spans="1:13" s="15" customFormat="1" ht="16.5" thickBot="1">
      <c r="A63" s="429"/>
      <c r="B63" s="430"/>
      <c r="C63" s="431"/>
      <c r="D63" s="54"/>
      <c r="E63" s="61"/>
      <c r="F63" s="358"/>
      <c r="G63" s="485"/>
      <c r="H63" s="485"/>
      <c r="I63" s="485"/>
      <c r="M63" s="115"/>
    </row>
    <row r="64" spans="1:13" s="15" customFormat="1" ht="16.5" thickBot="1">
      <c r="A64" s="429"/>
      <c r="B64" s="430"/>
      <c r="C64" s="431"/>
      <c r="D64" s="54"/>
      <c r="E64" s="61"/>
      <c r="F64" s="358"/>
      <c r="G64" s="485"/>
      <c r="H64" s="485"/>
      <c r="I64" s="485"/>
      <c r="M64" s="115"/>
    </row>
    <row r="65" spans="1:13" s="15" customFormat="1" ht="16.5" thickBot="1">
      <c r="A65" s="429"/>
      <c r="B65" s="430"/>
      <c r="C65" s="431"/>
      <c r="D65" s="54"/>
      <c r="E65" s="61"/>
      <c r="F65" s="358"/>
      <c r="G65" s="485"/>
      <c r="H65" s="485"/>
      <c r="I65" s="485"/>
      <c r="M65" s="115"/>
    </row>
    <row r="66" spans="1:13" s="15" customFormat="1" ht="16.5" thickBot="1">
      <c r="A66" s="429"/>
      <c r="B66" s="430"/>
      <c r="C66" s="431"/>
      <c r="D66" s="54"/>
      <c r="E66" s="61"/>
      <c r="F66" s="358"/>
      <c r="G66" s="485"/>
      <c r="H66" s="485"/>
      <c r="I66" s="485"/>
      <c r="M66" s="115"/>
    </row>
    <row r="67" spans="1:13" s="15" customFormat="1" ht="16.5" thickBot="1">
      <c r="A67" s="429"/>
      <c r="B67" s="430"/>
      <c r="C67" s="431"/>
      <c r="D67" s="54"/>
      <c r="E67" s="61"/>
      <c r="F67" s="358"/>
      <c r="G67" s="485"/>
      <c r="H67" s="485"/>
      <c r="I67" s="485"/>
      <c r="M67" s="115"/>
    </row>
    <row r="68" spans="1:13" s="15" customFormat="1" ht="16.5" thickBot="1">
      <c r="A68" s="429"/>
      <c r="B68" s="430"/>
      <c r="C68" s="431"/>
      <c r="D68" s="54"/>
      <c r="E68" s="61"/>
      <c r="F68" s="358"/>
      <c r="G68" s="485"/>
      <c r="H68" s="485"/>
      <c r="I68" s="485"/>
      <c r="M68" s="115"/>
    </row>
    <row r="69" spans="1:13" s="15" customFormat="1" ht="16.5" thickBot="1">
      <c r="A69" s="429"/>
      <c r="B69" s="430"/>
      <c r="C69" s="431"/>
      <c r="D69" s="54"/>
      <c r="E69" s="61"/>
      <c r="F69" s="358"/>
      <c r="G69" s="485"/>
      <c r="H69" s="485"/>
      <c r="I69" s="485"/>
      <c r="M69" s="115"/>
    </row>
    <row r="70" spans="1:13" s="15" customFormat="1" ht="16.5" thickBot="1">
      <c r="A70" s="429"/>
      <c r="B70" s="430"/>
      <c r="C70" s="431"/>
      <c r="D70" s="54"/>
      <c r="E70" s="61"/>
      <c r="F70" s="358"/>
      <c r="G70" s="485"/>
      <c r="H70" s="485"/>
      <c r="I70" s="485"/>
      <c r="M70" s="115"/>
    </row>
    <row r="71" spans="1:13" s="15" customFormat="1" ht="16.5" thickBot="1">
      <c r="A71" s="429"/>
      <c r="B71" s="430"/>
      <c r="C71" s="431"/>
      <c r="D71" s="54"/>
      <c r="E71" s="61"/>
      <c r="F71" s="358"/>
      <c r="G71" s="485"/>
      <c r="H71" s="485"/>
      <c r="I71" s="485"/>
      <c r="M71" s="115"/>
    </row>
    <row r="72" spans="1:13" s="15" customFormat="1" ht="16.5" thickBot="1">
      <c r="A72" s="429"/>
      <c r="B72" s="430"/>
      <c r="C72" s="431"/>
      <c r="D72" s="54"/>
      <c r="E72" s="61"/>
      <c r="F72" s="358"/>
      <c r="G72" s="485"/>
      <c r="H72" s="485"/>
      <c r="I72" s="485"/>
      <c r="M72" s="115"/>
    </row>
    <row r="73" spans="1:13" s="15" customFormat="1" ht="16.5" thickBot="1">
      <c r="A73" s="429"/>
      <c r="B73" s="430"/>
      <c r="C73" s="431"/>
      <c r="D73" s="54"/>
      <c r="E73" s="61"/>
      <c r="F73" s="358"/>
      <c r="G73" s="485"/>
      <c r="H73" s="485"/>
      <c r="I73" s="485"/>
      <c r="M73" s="115"/>
    </row>
    <row r="74" spans="1:13" s="15" customFormat="1" ht="16.5" thickBot="1">
      <c r="A74" s="429"/>
      <c r="B74" s="430"/>
      <c r="C74" s="431"/>
      <c r="D74" s="54"/>
      <c r="E74" s="61"/>
      <c r="F74" s="358"/>
      <c r="G74" s="485"/>
      <c r="H74" s="485"/>
      <c r="I74" s="485"/>
      <c r="M74" s="115"/>
    </row>
    <row r="75" spans="1:13" s="15" customFormat="1" ht="16.5" thickBot="1">
      <c r="A75" s="429"/>
      <c r="B75" s="430"/>
      <c r="C75" s="431"/>
      <c r="D75" s="54"/>
      <c r="E75" s="61"/>
      <c r="F75" s="358"/>
      <c r="G75" s="485"/>
      <c r="H75" s="485"/>
      <c r="I75" s="485"/>
      <c r="M75" s="115"/>
    </row>
    <row r="76" spans="1:13" s="15" customFormat="1" ht="16.5" thickBot="1">
      <c r="A76" s="429"/>
      <c r="B76" s="430"/>
      <c r="C76" s="431"/>
      <c r="D76" s="54"/>
      <c r="E76" s="61"/>
      <c r="F76" s="358"/>
      <c r="G76" s="485"/>
      <c r="H76" s="485"/>
      <c r="I76" s="485"/>
      <c r="M76" s="115"/>
    </row>
    <row r="77" spans="1:13" s="15" customFormat="1" ht="16.5" thickBot="1">
      <c r="A77" s="429"/>
      <c r="B77" s="430"/>
      <c r="C77" s="431"/>
      <c r="D77" s="54"/>
      <c r="E77" s="61"/>
      <c r="F77" s="358"/>
      <c r="G77" s="485"/>
      <c r="H77" s="485"/>
      <c r="I77" s="485"/>
      <c r="M77" s="115"/>
    </row>
    <row r="78" spans="1:13" s="15" customFormat="1" ht="16.5" thickBot="1">
      <c r="A78" s="429"/>
      <c r="B78" s="492"/>
      <c r="C78" s="493"/>
      <c r="D78" s="55"/>
      <c r="E78" s="61"/>
      <c r="F78" s="358"/>
      <c r="G78" s="485"/>
      <c r="H78" s="485"/>
      <c r="I78" s="485"/>
      <c r="M78" s="115"/>
    </row>
    <row r="79" spans="1:13" ht="16.5" thickBot="1">
      <c r="B79" s="494" t="s">
        <v>29</v>
      </c>
      <c r="C79" s="495"/>
      <c r="D79" s="53">
        <f>SUM(D59:D78)</f>
        <v>3</v>
      </c>
      <c r="M79" s="114"/>
    </row>
    <row r="82" spans="1:9" ht="15.75" thickBot="1">
      <c r="A82" s="458" t="s">
        <v>81</v>
      </c>
      <c r="B82" s="458"/>
    </row>
    <row r="83" spans="1:9" ht="63.75" thickBot="1">
      <c r="A83" s="88" t="s">
        <v>52</v>
      </c>
      <c r="B83" s="89" t="s">
        <v>53</v>
      </c>
      <c r="C83" s="36" t="s">
        <v>54</v>
      </c>
      <c r="D83" s="435" t="s">
        <v>55</v>
      </c>
      <c r="E83" s="436"/>
      <c r="F83" s="436"/>
      <c r="G83" s="437"/>
      <c r="H83" s="438" t="s">
        <v>88</v>
      </c>
      <c r="I83" s="439"/>
    </row>
    <row r="84" spans="1:9" ht="79.5" thickBot="1">
      <c r="A84" s="296" t="s">
        <v>481</v>
      </c>
      <c r="B84" s="296" t="s">
        <v>100</v>
      </c>
      <c r="C84" s="297">
        <v>1</v>
      </c>
      <c r="D84" s="518" t="s">
        <v>421</v>
      </c>
      <c r="E84" s="498"/>
      <c r="F84" s="498"/>
      <c r="G84" s="499"/>
      <c r="H84" s="413"/>
      <c r="I84" s="414"/>
    </row>
    <row r="85" spans="1:9" ht="95.25" thickBot="1">
      <c r="A85" s="296" t="s">
        <v>486</v>
      </c>
      <c r="B85" s="296" t="s">
        <v>540</v>
      </c>
      <c r="C85" s="297">
        <v>1</v>
      </c>
      <c r="D85" s="518" t="s">
        <v>541</v>
      </c>
      <c r="E85" s="498"/>
      <c r="F85" s="498"/>
      <c r="G85" s="499"/>
      <c r="H85" s="413"/>
      <c r="I85" s="414"/>
    </row>
    <row r="86" spans="1:9" ht="95.25" thickBot="1">
      <c r="A86" s="296" t="s">
        <v>481</v>
      </c>
      <c r="B86" s="296" t="s">
        <v>482</v>
      </c>
      <c r="C86" s="297">
        <v>1</v>
      </c>
      <c r="D86" s="518" t="s">
        <v>421</v>
      </c>
      <c r="E86" s="498"/>
      <c r="F86" s="498"/>
      <c r="G86" s="499"/>
      <c r="H86" s="413"/>
      <c r="I86" s="414"/>
    </row>
    <row r="87" spans="1:9" ht="32.25" thickBot="1">
      <c r="A87" s="296" t="s">
        <v>481</v>
      </c>
      <c r="B87" s="296" t="s">
        <v>483</v>
      </c>
      <c r="C87" s="297">
        <v>1</v>
      </c>
      <c r="D87" s="518" t="s">
        <v>421</v>
      </c>
      <c r="E87" s="498"/>
      <c r="F87" s="498"/>
      <c r="G87" s="499"/>
      <c r="H87" s="413"/>
      <c r="I87" s="414"/>
    </row>
    <row r="88" spans="1:9" ht="63.75" thickBot="1">
      <c r="A88" s="296" t="s">
        <v>542</v>
      </c>
      <c r="B88" s="296" t="s">
        <v>485</v>
      </c>
      <c r="C88" s="297">
        <v>1</v>
      </c>
      <c r="D88" s="512" t="s">
        <v>553</v>
      </c>
      <c r="E88" s="513"/>
      <c r="F88" s="513"/>
      <c r="G88" s="514"/>
      <c r="H88" s="413"/>
      <c r="I88" s="414"/>
    </row>
    <row r="89" spans="1:9" ht="48.75" thickTop="1" thickBot="1">
      <c r="A89" s="296" t="s">
        <v>486</v>
      </c>
      <c r="B89" s="296" t="s">
        <v>175</v>
      </c>
      <c r="C89" s="297">
        <v>1</v>
      </c>
      <c r="D89" s="515" t="s">
        <v>487</v>
      </c>
      <c r="E89" s="516"/>
      <c r="F89" s="516"/>
      <c r="G89" s="517"/>
      <c r="H89" s="413"/>
      <c r="I89" s="414"/>
    </row>
    <row r="90" spans="1:9" ht="16.5" thickBot="1">
      <c r="A90" s="309"/>
      <c r="B90" s="308"/>
      <c r="C90" s="38"/>
      <c r="D90" s="429"/>
      <c r="E90" s="430"/>
      <c r="F90" s="430"/>
      <c r="G90" s="431"/>
      <c r="H90" s="413"/>
      <c r="I90" s="414"/>
    </row>
    <row r="91" spans="1:9" ht="16.5" thickBot="1">
      <c r="A91" s="309"/>
      <c r="B91" s="308"/>
      <c r="C91" s="38"/>
      <c r="D91" s="429"/>
      <c r="E91" s="430"/>
      <c r="F91" s="430"/>
      <c r="G91" s="431"/>
      <c r="H91" s="413"/>
      <c r="I91" s="414"/>
    </row>
    <row r="92" spans="1:9" ht="16.5" thickBot="1">
      <c r="A92" s="309"/>
      <c r="B92" s="308"/>
      <c r="C92" s="38"/>
      <c r="D92" s="429"/>
      <c r="E92" s="430"/>
      <c r="F92" s="430"/>
      <c r="G92" s="431"/>
      <c r="H92" s="413"/>
      <c r="I92" s="414"/>
    </row>
    <row r="93" spans="1:9" ht="16.5" thickBot="1">
      <c r="A93" s="309"/>
      <c r="B93" s="308"/>
      <c r="C93" s="38"/>
      <c r="D93" s="429"/>
      <c r="E93" s="430"/>
      <c r="F93" s="430"/>
      <c r="G93" s="431"/>
      <c r="H93" s="413"/>
      <c r="I93" s="414"/>
    </row>
    <row r="94" spans="1:9" ht="16.5" thickBot="1">
      <c r="A94" s="309"/>
      <c r="B94" s="308"/>
      <c r="C94" s="38"/>
      <c r="D94" s="429"/>
      <c r="E94" s="430"/>
      <c r="F94" s="430"/>
      <c r="G94" s="431"/>
      <c r="H94" s="413"/>
      <c r="I94" s="414"/>
    </row>
    <row r="95" spans="1:9" ht="19.5" thickBot="1">
      <c r="B95" s="32" t="s">
        <v>29</v>
      </c>
      <c r="C95" s="33">
        <f>SUM(C84:C94)</f>
        <v>6</v>
      </c>
    </row>
    <row r="98" spans="1:1">
      <c r="A98" t="s">
        <v>170</v>
      </c>
    </row>
  </sheetData>
  <mergeCells count="96">
    <mergeCell ref="D94:G94"/>
    <mergeCell ref="H94:I94"/>
    <mergeCell ref="D91:G91"/>
    <mergeCell ref="H91:I91"/>
    <mergeCell ref="D92:G92"/>
    <mergeCell ref="H92:I92"/>
    <mergeCell ref="D93:G93"/>
    <mergeCell ref="H93:I93"/>
    <mergeCell ref="D88:G88"/>
    <mergeCell ref="H88:I88"/>
    <mergeCell ref="D89:G89"/>
    <mergeCell ref="H89:I89"/>
    <mergeCell ref="D90:G90"/>
    <mergeCell ref="H90:I90"/>
    <mergeCell ref="D85:G85"/>
    <mergeCell ref="H85:I85"/>
    <mergeCell ref="D86:G86"/>
    <mergeCell ref="H86:I86"/>
    <mergeCell ref="D87:G87"/>
    <mergeCell ref="H87:I87"/>
    <mergeCell ref="D84:G84"/>
    <mergeCell ref="H84:I84"/>
    <mergeCell ref="B79:C79"/>
    <mergeCell ref="A82:B82"/>
    <mergeCell ref="D83:G83"/>
    <mergeCell ref="H83:I83"/>
    <mergeCell ref="A76:C76"/>
    <mergeCell ref="F76:I76"/>
    <mergeCell ref="A77:C77"/>
    <mergeCell ref="F77:I77"/>
    <mergeCell ref="A78:C78"/>
    <mergeCell ref="F78:I78"/>
    <mergeCell ref="A73:C73"/>
    <mergeCell ref="F73:I73"/>
    <mergeCell ref="A74:C74"/>
    <mergeCell ref="F74:I74"/>
    <mergeCell ref="A75:C75"/>
    <mergeCell ref="F75:I75"/>
    <mergeCell ref="A70:C70"/>
    <mergeCell ref="F70:I70"/>
    <mergeCell ref="A71:C71"/>
    <mergeCell ref="F71:I71"/>
    <mergeCell ref="A72:C72"/>
    <mergeCell ref="F72:I72"/>
    <mergeCell ref="A67:C67"/>
    <mergeCell ref="F67:I67"/>
    <mergeCell ref="A68:C68"/>
    <mergeCell ref="F68:I68"/>
    <mergeCell ref="A69:C69"/>
    <mergeCell ref="F69:I69"/>
    <mergeCell ref="A64:C64"/>
    <mergeCell ref="F64:I64"/>
    <mergeCell ref="A65:C65"/>
    <mergeCell ref="F65:I65"/>
    <mergeCell ref="A66:C66"/>
    <mergeCell ref="F66:I66"/>
    <mergeCell ref="A61:C61"/>
    <mergeCell ref="F61:I61"/>
    <mergeCell ref="A62:C62"/>
    <mergeCell ref="F62:I62"/>
    <mergeCell ref="A63:C63"/>
    <mergeCell ref="F63:I63"/>
    <mergeCell ref="A58:C58"/>
    <mergeCell ref="F58:I58"/>
    <mergeCell ref="A59:C59"/>
    <mergeCell ref="F59:I59"/>
    <mergeCell ref="A60:C60"/>
    <mergeCell ref="F60:I60"/>
    <mergeCell ref="A57:B57"/>
    <mergeCell ref="A11:A12"/>
    <mergeCell ref="A15:A16"/>
    <mergeCell ref="A17:A19"/>
    <mergeCell ref="A20:A21"/>
    <mergeCell ref="A22:A23"/>
    <mergeCell ref="A24:A26"/>
    <mergeCell ref="A28:A30"/>
    <mergeCell ref="A31:A33"/>
    <mergeCell ref="A34:A36"/>
    <mergeCell ref="A38:A39"/>
    <mergeCell ref="A40:A41"/>
    <mergeCell ref="K8:M8"/>
    <mergeCell ref="C2:J2"/>
    <mergeCell ref="E5:G5"/>
    <mergeCell ref="H5:M5"/>
    <mergeCell ref="A7:A9"/>
    <mergeCell ref="B7:C7"/>
    <mergeCell ref="D7:D9"/>
    <mergeCell ref="E7:I7"/>
    <mergeCell ref="J7:M7"/>
    <mergeCell ref="B8:B9"/>
    <mergeCell ref="C8:C9"/>
    <mergeCell ref="E8:F8"/>
    <mergeCell ref="G8:G9"/>
    <mergeCell ref="H8:H9"/>
    <mergeCell ref="I8:I9"/>
    <mergeCell ref="J8:J9"/>
  </mergeCells>
  <hyperlinks>
    <hyperlink ref="G10" r:id="rId1"/>
    <hyperlink ref="G11" r:id="rId2"/>
    <hyperlink ref="G15" r:id="rId3"/>
    <hyperlink ref="G17" r:id="rId4"/>
    <hyperlink ref="G22" r:id="rId5"/>
    <hyperlink ref="G20" r:id="rId6"/>
    <hyperlink ref="G37" r:id="rId7"/>
    <hyperlink ref="G24" r:id="rId8"/>
    <hyperlink ref="G38" r:id="rId9"/>
    <hyperlink ref="G28" r:id="rId10"/>
    <hyperlink ref="G27" r:id="rId11"/>
    <hyperlink ref="G31" r:id="rId12"/>
    <hyperlink ref="G34" r:id="rId13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43" zoomScale="60" zoomScaleNormal="60" workbookViewId="0">
      <selection activeCell="A63" sqref="A63:C63"/>
    </sheetView>
  </sheetViews>
  <sheetFormatPr defaultColWidth="8.85546875" defaultRowHeight="15"/>
  <cols>
    <col min="1" max="1" width="36.7109375" customWidth="1"/>
    <col min="2" max="2" width="9.140625" customWidth="1"/>
    <col min="3" max="3" width="9" customWidth="1"/>
    <col min="4" max="4" width="15.7109375" customWidth="1"/>
    <col min="5" max="5" width="18.28515625" customWidth="1"/>
    <col min="6" max="6" width="12.28515625" customWidth="1"/>
    <col min="7" max="7" width="37.85546875" customWidth="1"/>
    <col min="8" max="8" width="20.140625" customWidth="1"/>
    <col min="9" max="9" width="23.42578125" customWidth="1"/>
    <col min="10" max="10" width="34.140625" customWidth="1"/>
    <col min="11" max="11" width="23.85546875" customWidth="1"/>
    <col min="12" max="12" width="19.85546875" customWidth="1"/>
    <col min="13" max="13" width="21.85546875" customWidth="1"/>
  </cols>
  <sheetData>
    <row r="1" spans="1:13" ht="8.25" customHeight="1">
      <c r="B1" s="1"/>
    </row>
    <row r="2" spans="1:13" ht="20.25">
      <c r="A2" s="9"/>
      <c r="C2" s="372" t="s">
        <v>537</v>
      </c>
      <c r="D2" s="372"/>
      <c r="E2" s="372"/>
      <c r="F2" s="372"/>
      <c r="G2" s="372"/>
      <c r="H2" s="372"/>
      <c r="I2" s="372"/>
      <c r="J2" s="372"/>
      <c r="K2" s="278"/>
      <c r="L2" s="278"/>
    </row>
    <row r="3" spans="1:13">
      <c r="G3" s="279" t="s">
        <v>44</v>
      </c>
      <c r="H3" s="106">
        <v>5</v>
      </c>
      <c r="I3" s="107"/>
      <c r="J3" s="276"/>
      <c r="K3" s="276"/>
      <c r="L3" s="276"/>
      <c r="M3" s="276"/>
    </row>
    <row r="4" spans="1:13">
      <c r="G4" s="279" t="s">
        <v>45</v>
      </c>
      <c r="H4" s="106">
        <v>34</v>
      </c>
      <c r="I4" s="107"/>
      <c r="J4" s="276"/>
      <c r="K4" s="276"/>
      <c r="L4" s="276"/>
      <c r="M4" s="276"/>
    </row>
    <row r="5" spans="1:13">
      <c r="E5" s="396" t="s">
        <v>83</v>
      </c>
      <c r="F5" s="396"/>
      <c r="G5" s="396"/>
      <c r="H5" s="509" t="s">
        <v>543</v>
      </c>
      <c r="I5" s="510"/>
      <c r="J5" s="510"/>
      <c r="K5" s="510"/>
      <c r="L5" s="510"/>
      <c r="M5" s="510"/>
    </row>
    <row r="6" spans="1:13" ht="15.75" thickBot="1">
      <c r="G6" s="279" t="s">
        <v>102</v>
      </c>
      <c r="H6" s="276" t="s">
        <v>165</v>
      </c>
      <c r="I6" s="276"/>
      <c r="J6" s="276"/>
      <c r="K6" s="276"/>
      <c r="L6" s="276"/>
      <c r="M6" s="276"/>
    </row>
    <row r="7" spans="1:13" ht="73.5" customHeight="1" thickBot="1">
      <c r="A7" s="315" t="s">
        <v>34</v>
      </c>
      <c r="B7" s="507" t="s">
        <v>162</v>
      </c>
      <c r="C7" s="508"/>
      <c r="D7" s="391" t="s">
        <v>166</v>
      </c>
      <c r="E7" s="394" t="s">
        <v>2</v>
      </c>
      <c r="F7" s="395"/>
      <c r="G7" s="395"/>
      <c r="H7" s="395"/>
      <c r="I7" s="395"/>
      <c r="J7" s="368" t="s">
        <v>3</v>
      </c>
      <c r="K7" s="368"/>
      <c r="L7" s="368"/>
      <c r="M7" s="368"/>
    </row>
    <row r="8" spans="1:13" ht="147" customHeight="1" thickBot="1">
      <c r="A8" s="315"/>
      <c r="B8" s="504" t="s">
        <v>86</v>
      </c>
      <c r="C8" s="504" t="s">
        <v>93</v>
      </c>
      <c r="D8" s="392"/>
      <c r="E8" s="355" t="s">
        <v>160</v>
      </c>
      <c r="F8" s="356"/>
      <c r="G8" s="415" t="s">
        <v>161</v>
      </c>
      <c r="H8" s="416" t="s">
        <v>128</v>
      </c>
      <c r="I8" s="416" t="s">
        <v>113</v>
      </c>
      <c r="J8" s="365" t="s">
        <v>39</v>
      </c>
      <c r="K8" s="369" t="s">
        <v>171</v>
      </c>
      <c r="L8" s="370"/>
      <c r="M8" s="371"/>
    </row>
    <row r="9" spans="1:13" ht="47.25" customHeight="1" thickBot="1">
      <c r="A9" s="506"/>
      <c r="B9" s="504"/>
      <c r="C9" s="504"/>
      <c r="D9" s="393"/>
      <c r="E9" s="70" t="s">
        <v>5</v>
      </c>
      <c r="F9" s="69" t="s">
        <v>6</v>
      </c>
      <c r="G9" s="367"/>
      <c r="H9" s="417"/>
      <c r="I9" s="511"/>
      <c r="J9" s="365"/>
      <c r="K9" s="277" t="s">
        <v>172</v>
      </c>
      <c r="L9" s="277" t="s">
        <v>173</v>
      </c>
      <c r="M9" s="277" t="s">
        <v>174</v>
      </c>
    </row>
    <row r="10" spans="1:13" ht="62.25" customHeight="1" thickBot="1">
      <c r="A10" s="285" t="s">
        <v>7</v>
      </c>
      <c r="B10" s="40">
        <v>2</v>
      </c>
      <c r="C10" s="81">
        <v>1</v>
      </c>
      <c r="D10" s="6">
        <v>2</v>
      </c>
      <c r="E10" s="20" t="s">
        <v>183</v>
      </c>
      <c r="F10" s="11" t="s">
        <v>198</v>
      </c>
      <c r="G10" s="174" t="s">
        <v>230</v>
      </c>
      <c r="H10" s="21" t="s">
        <v>40</v>
      </c>
      <c r="I10" s="72" t="s">
        <v>243</v>
      </c>
      <c r="J10" s="21" t="s">
        <v>554</v>
      </c>
      <c r="K10" s="21"/>
      <c r="L10" s="21" t="s">
        <v>36</v>
      </c>
      <c r="M10" s="72"/>
    </row>
    <row r="11" spans="1:13" ht="54" customHeight="1" thickBot="1">
      <c r="A11" s="503" t="s">
        <v>8</v>
      </c>
      <c r="B11" s="40">
        <v>3</v>
      </c>
      <c r="C11" s="81">
        <v>1</v>
      </c>
      <c r="D11" s="6">
        <v>3</v>
      </c>
      <c r="E11" s="20" t="s">
        <v>115</v>
      </c>
      <c r="F11" s="11" t="s">
        <v>135</v>
      </c>
      <c r="G11" s="174" t="s">
        <v>231</v>
      </c>
      <c r="H11" s="21" t="s">
        <v>40</v>
      </c>
      <c r="I11" s="72" t="s">
        <v>243</v>
      </c>
      <c r="J11" s="21" t="s">
        <v>555</v>
      </c>
      <c r="K11" s="21"/>
      <c r="L11" s="21" t="s">
        <v>36</v>
      </c>
      <c r="M11" s="72"/>
    </row>
    <row r="12" spans="1:13" ht="19.5" thickBot="1">
      <c r="A12" s="502"/>
      <c r="B12" s="40"/>
      <c r="C12" s="81"/>
      <c r="D12" s="6">
        <f t="shared" ref="D12:D41" si="0">B12*C12</f>
        <v>0</v>
      </c>
      <c r="E12" s="22"/>
      <c r="F12" s="12"/>
      <c r="G12" s="24"/>
      <c r="H12" s="24"/>
      <c r="I12" s="74"/>
      <c r="J12" s="24"/>
      <c r="K12" s="24"/>
      <c r="L12" s="24"/>
      <c r="M12" s="74"/>
    </row>
    <row r="13" spans="1:13" ht="30.75" customHeight="1" thickBot="1">
      <c r="A13" s="285" t="s">
        <v>164</v>
      </c>
      <c r="B13" s="40"/>
      <c r="C13" s="81"/>
      <c r="D13" s="298"/>
      <c r="E13" s="12"/>
      <c r="F13" s="12"/>
      <c r="G13" s="24"/>
      <c r="H13" s="24"/>
      <c r="I13" s="74"/>
      <c r="J13" s="24"/>
      <c r="K13" s="24"/>
      <c r="L13" s="24"/>
      <c r="M13" s="74"/>
    </row>
    <row r="14" spans="1:13" ht="19.5" thickBot="1">
      <c r="A14" s="285" t="s">
        <v>163</v>
      </c>
      <c r="B14" s="40"/>
      <c r="C14" s="81"/>
      <c r="D14" s="298">
        <v>0</v>
      </c>
      <c r="E14" s="12"/>
      <c r="F14" s="12"/>
      <c r="G14" s="24"/>
      <c r="H14" s="24"/>
      <c r="I14" s="74"/>
      <c r="J14" s="24"/>
      <c r="K14" s="24"/>
      <c r="L14" s="24"/>
      <c r="M14" s="74"/>
    </row>
    <row r="15" spans="1:13" ht="62.25" customHeight="1" thickBot="1">
      <c r="A15" s="503" t="s">
        <v>169</v>
      </c>
      <c r="B15" s="40">
        <v>3</v>
      </c>
      <c r="C15" s="81">
        <v>1</v>
      </c>
      <c r="D15" s="298">
        <v>3</v>
      </c>
      <c r="E15" s="12" t="s">
        <v>115</v>
      </c>
      <c r="F15" s="12" t="s">
        <v>135</v>
      </c>
      <c r="G15" s="175" t="s">
        <v>232</v>
      </c>
      <c r="H15" s="24" t="s">
        <v>40</v>
      </c>
      <c r="I15" s="74" t="s">
        <v>243</v>
      </c>
      <c r="J15" s="24" t="s">
        <v>556</v>
      </c>
      <c r="K15" s="24"/>
      <c r="L15" s="24" t="s">
        <v>36</v>
      </c>
      <c r="M15" s="74"/>
    </row>
    <row r="16" spans="1:13" ht="19.5" customHeight="1" thickBot="1">
      <c r="A16" s="502"/>
      <c r="B16" s="40"/>
      <c r="C16" s="81"/>
      <c r="D16" s="6">
        <f t="shared" si="0"/>
        <v>0</v>
      </c>
      <c r="E16" s="22"/>
      <c r="F16" s="12"/>
      <c r="G16" s="24"/>
      <c r="H16" s="24"/>
      <c r="I16" s="74"/>
      <c r="J16" s="24"/>
      <c r="K16" s="24"/>
      <c r="L16" s="24"/>
      <c r="M16" s="74"/>
    </row>
    <row r="17" spans="1:13" ht="205.5" thickBot="1">
      <c r="A17" s="503" t="s">
        <v>14</v>
      </c>
      <c r="B17" s="40">
        <v>2</v>
      </c>
      <c r="C17" s="81">
        <v>1</v>
      </c>
      <c r="D17" s="6">
        <v>2</v>
      </c>
      <c r="E17" s="20" t="s">
        <v>183</v>
      </c>
      <c r="F17" s="11" t="s">
        <v>198</v>
      </c>
      <c r="G17" s="174" t="s">
        <v>233</v>
      </c>
      <c r="H17" s="21" t="s">
        <v>40</v>
      </c>
      <c r="I17" s="72" t="s">
        <v>243</v>
      </c>
      <c r="J17" s="21" t="s">
        <v>557</v>
      </c>
      <c r="K17" s="21"/>
      <c r="L17" s="21" t="s">
        <v>36</v>
      </c>
      <c r="M17" s="72"/>
    </row>
    <row r="18" spans="1:13" ht="19.5" thickBot="1">
      <c r="A18" s="502"/>
      <c r="B18" s="40"/>
      <c r="C18" s="81"/>
      <c r="D18" s="6">
        <f t="shared" si="0"/>
        <v>0</v>
      </c>
      <c r="E18" s="22"/>
      <c r="F18" s="12"/>
      <c r="G18" s="24"/>
      <c r="H18" s="24"/>
      <c r="I18" s="74"/>
      <c r="J18" s="24"/>
      <c r="K18" s="24"/>
      <c r="L18" s="24"/>
      <c r="M18" s="74"/>
    </row>
    <row r="19" spans="1:13" ht="19.5" thickBot="1">
      <c r="A19" s="502"/>
      <c r="B19" s="40"/>
      <c r="C19" s="81"/>
      <c r="D19" s="6">
        <f t="shared" si="0"/>
        <v>0</v>
      </c>
      <c r="E19" s="41"/>
      <c r="F19" s="42"/>
      <c r="G19" s="43"/>
      <c r="H19" s="43"/>
      <c r="I19" s="140"/>
      <c r="J19" s="43"/>
      <c r="K19" s="43"/>
      <c r="L19" s="43"/>
      <c r="M19" s="140"/>
    </row>
    <row r="20" spans="1:13" ht="108" customHeight="1" thickBot="1">
      <c r="A20" s="501" t="s">
        <v>15</v>
      </c>
      <c r="B20" s="40">
        <v>4</v>
      </c>
      <c r="C20" s="81">
        <v>1</v>
      </c>
      <c r="D20" s="6">
        <v>4</v>
      </c>
      <c r="E20" s="20" t="s">
        <v>182</v>
      </c>
      <c r="F20" s="11" t="s">
        <v>196</v>
      </c>
      <c r="G20" s="174" t="s">
        <v>235</v>
      </c>
      <c r="H20" s="21" t="s">
        <v>456</v>
      </c>
      <c r="I20" s="72" t="s">
        <v>243</v>
      </c>
      <c r="J20" s="21" t="s">
        <v>574</v>
      </c>
      <c r="K20" s="21"/>
      <c r="L20" s="21" t="s">
        <v>36</v>
      </c>
      <c r="M20" s="72"/>
    </row>
    <row r="21" spans="1:13" ht="19.5" thickBot="1">
      <c r="A21" s="505"/>
      <c r="B21" s="40"/>
      <c r="C21" s="81"/>
      <c r="D21" s="6">
        <f t="shared" si="0"/>
        <v>0</v>
      </c>
      <c r="E21" s="20"/>
      <c r="F21" s="11"/>
      <c r="G21" s="21"/>
      <c r="H21" s="21"/>
      <c r="I21" s="72"/>
      <c r="J21" s="24"/>
      <c r="K21" s="24"/>
      <c r="L21" s="24"/>
      <c r="M21" s="74"/>
    </row>
    <row r="22" spans="1:13" ht="63.75" thickBot="1">
      <c r="A22" s="501" t="s">
        <v>16</v>
      </c>
      <c r="B22" s="40">
        <v>1</v>
      </c>
      <c r="C22" s="81">
        <v>1</v>
      </c>
      <c r="D22" s="6">
        <v>1</v>
      </c>
      <c r="E22" s="165" t="s">
        <v>185</v>
      </c>
      <c r="F22" s="166" t="s">
        <v>199</v>
      </c>
      <c r="G22" s="182" t="s">
        <v>234</v>
      </c>
      <c r="H22" s="21" t="s">
        <v>40</v>
      </c>
      <c r="I22" s="72" t="s">
        <v>243</v>
      </c>
      <c r="J22" s="167" t="s">
        <v>559</v>
      </c>
      <c r="K22" s="167" t="s">
        <v>36</v>
      </c>
      <c r="L22" s="167"/>
      <c r="M22" s="168"/>
    </row>
    <row r="23" spans="1:13" ht="19.5" thickBot="1">
      <c r="A23" s="505"/>
      <c r="B23" s="40"/>
      <c r="C23" s="81"/>
      <c r="D23" s="6">
        <v>0</v>
      </c>
      <c r="E23" s="165"/>
      <c r="F23" s="166"/>
      <c r="G23" s="167"/>
      <c r="H23" s="167"/>
      <c r="I23" s="168"/>
      <c r="J23" s="167"/>
      <c r="K23" s="167"/>
      <c r="L23" s="167"/>
      <c r="M23" s="168"/>
    </row>
    <row r="24" spans="1:13" ht="205.5" thickBot="1">
      <c r="A24" s="503" t="s">
        <v>11</v>
      </c>
      <c r="B24" s="40">
        <v>8</v>
      </c>
      <c r="C24" s="81">
        <v>1</v>
      </c>
      <c r="D24" s="6">
        <v>8</v>
      </c>
      <c r="E24" s="184" t="s">
        <v>546</v>
      </c>
      <c r="F24" s="166" t="s">
        <v>545</v>
      </c>
      <c r="G24" s="182" t="s">
        <v>237</v>
      </c>
      <c r="H24" s="21" t="s">
        <v>456</v>
      </c>
      <c r="I24" s="72" t="s">
        <v>243</v>
      </c>
      <c r="J24" s="167" t="s">
        <v>560</v>
      </c>
      <c r="K24" s="167"/>
      <c r="L24" s="167" t="s">
        <v>36</v>
      </c>
      <c r="M24" s="168"/>
    </row>
    <row r="25" spans="1:13" ht="19.5" thickBot="1">
      <c r="A25" s="502"/>
      <c r="B25" s="40"/>
      <c r="C25" s="81"/>
      <c r="D25" s="6">
        <f t="shared" si="0"/>
        <v>0</v>
      </c>
      <c r="E25" s="20"/>
      <c r="F25" s="11"/>
      <c r="G25" s="21"/>
      <c r="H25" s="21"/>
      <c r="I25" s="72"/>
      <c r="J25" s="21"/>
      <c r="K25" s="21"/>
      <c r="L25" s="21"/>
      <c r="M25" s="72"/>
    </row>
    <row r="26" spans="1:13" ht="19.5" thickBot="1">
      <c r="A26" s="502"/>
      <c r="B26" s="40"/>
      <c r="C26" s="81"/>
      <c r="D26" s="6">
        <f t="shared" si="0"/>
        <v>0</v>
      </c>
      <c r="E26" s="41"/>
      <c r="F26" s="42"/>
      <c r="G26" s="43"/>
      <c r="H26" s="43"/>
      <c r="I26" s="140"/>
      <c r="J26" s="43"/>
      <c r="K26" s="43"/>
      <c r="L26" s="43"/>
      <c r="M26" s="140"/>
    </row>
    <row r="27" spans="1:13" ht="57" customHeight="1" thickBot="1">
      <c r="A27" s="284" t="s">
        <v>12</v>
      </c>
      <c r="B27" s="40">
        <v>1</v>
      </c>
      <c r="C27" s="81">
        <v>1</v>
      </c>
      <c r="D27" s="6">
        <v>1</v>
      </c>
      <c r="E27" s="45" t="s">
        <v>185</v>
      </c>
      <c r="F27" s="46" t="s">
        <v>199</v>
      </c>
      <c r="G27" s="183" t="s">
        <v>240</v>
      </c>
      <c r="H27" s="21" t="s">
        <v>40</v>
      </c>
      <c r="I27" s="72" t="s">
        <v>243</v>
      </c>
      <c r="J27" s="47" t="s">
        <v>561</v>
      </c>
      <c r="K27" s="47"/>
      <c r="L27" s="47" t="s">
        <v>36</v>
      </c>
      <c r="M27" s="141"/>
    </row>
    <row r="28" spans="1:13" ht="95.25" thickBot="1">
      <c r="A28" s="501" t="s">
        <v>18</v>
      </c>
      <c r="B28" s="40">
        <v>2</v>
      </c>
      <c r="C28" s="81">
        <v>1</v>
      </c>
      <c r="D28" s="6">
        <v>2</v>
      </c>
      <c r="E28" s="20" t="s">
        <v>183</v>
      </c>
      <c r="F28" s="11" t="s">
        <v>198</v>
      </c>
      <c r="G28" s="174" t="s">
        <v>239</v>
      </c>
      <c r="H28" s="21" t="s">
        <v>40</v>
      </c>
      <c r="I28" s="72" t="s">
        <v>243</v>
      </c>
      <c r="J28" s="21" t="s">
        <v>570</v>
      </c>
      <c r="K28" s="21"/>
      <c r="L28" s="21" t="s">
        <v>36</v>
      </c>
      <c r="M28" s="142"/>
    </row>
    <row r="29" spans="1:13" ht="19.5" thickBot="1">
      <c r="A29" s="502"/>
      <c r="B29" s="40"/>
      <c r="C29" s="81"/>
      <c r="D29" s="6">
        <f t="shared" si="0"/>
        <v>0</v>
      </c>
      <c r="E29" s="22"/>
      <c r="F29" s="12"/>
      <c r="G29" s="24"/>
      <c r="H29" s="24"/>
      <c r="I29" s="74"/>
      <c r="J29" s="24"/>
      <c r="K29" s="24"/>
      <c r="L29" s="24"/>
      <c r="M29" s="76"/>
    </row>
    <row r="30" spans="1:13" ht="19.5" thickBot="1">
      <c r="A30" s="502"/>
      <c r="B30" s="40"/>
      <c r="C30" s="81"/>
      <c r="D30" s="6">
        <f t="shared" si="0"/>
        <v>0</v>
      </c>
      <c r="E30" s="41"/>
      <c r="F30" s="42"/>
      <c r="G30" s="43"/>
      <c r="H30" s="43"/>
      <c r="I30" s="140"/>
      <c r="J30" s="43"/>
      <c r="K30" s="43"/>
      <c r="L30" s="43"/>
      <c r="M30" s="143"/>
    </row>
    <row r="31" spans="1:13" ht="51" customHeight="1" thickBot="1">
      <c r="A31" s="501" t="s">
        <v>19</v>
      </c>
      <c r="B31" s="40">
        <v>1</v>
      </c>
      <c r="C31" s="81">
        <v>1</v>
      </c>
      <c r="D31" s="6">
        <v>1</v>
      </c>
      <c r="E31" s="20" t="s">
        <v>185</v>
      </c>
      <c r="F31" s="11" t="s">
        <v>199</v>
      </c>
      <c r="G31" s="174" t="s">
        <v>241</v>
      </c>
      <c r="H31" s="21" t="s">
        <v>40</v>
      </c>
      <c r="I31" s="72" t="s">
        <v>243</v>
      </c>
      <c r="J31" s="21" t="s">
        <v>563</v>
      </c>
      <c r="K31" s="21"/>
      <c r="L31" s="21" t="s">
        <v>36</v>
      </c>
      <c r="M31" s="142"/>
    </row>
    <row r="32" spans="1:13" ht="19.5" thickBot="1">
      <c r="A32" s="502"/>
      <c r="B32" s="40"/>
      <c r="C32" s="81"/>
      <c r="D32" s="6">
        <f t="shared" si="0"/>
        <v>0</v>
      </c>
      <c r="E32" s="22"/>
      <c r="F32" s="12"/>
      <c r="G32" s="24"/>
      <c r="H32" s="24"/>
      <c r="I32" s="74"/>
      <c r="J32" s="24"/>
      <c r="K32" s="24"/>
      <c r="L32" s="24"/>
      <c r="M32" s="76"/>
    </row>
    <row r="33" spans="1:13" ht="19.5" thickBot="1">
      <c r="A33" s="502"/>
      <c r="B33" s="40"/>
      <c r="C33" s="81"/>
      <c r="D33" s="6">
        <f t="shared" si="0"/>
        <v>0</v>
      </c>
      <c r="E33" s="41"/>
      <c r="F33" s="42"/>
      <c r="G33" s="43"/>
      <c r="H33" s="43"/>
      <c r="I33" s="140"/>
      <c r="J33" s="43"/>
      <c r="K33" s="43"/>
      <c r="L33" s="43"/>
      <c r="M33" s="143"/>
    </row>
    <row r="34" spans="1:13" ht="95.25" thickBot="1">
      <c r="A34" s="501" t="s">
        <v>20</v>
      </c>
      <c r="B34" s="40">
        <v>1</v>
      </c>
      <c r="C34" s="81">
        <v>1</v>
      </c>
      <c r="D34" s="6">
        <v>1</v>
      </c>
      <c r="E34" s="20" t="s">
        <v>185</v>
      </c>
      <c r="F34" s="11" t="s">
        <v>199</v>
      </c>
      <c r="G34" s="174" t="s">
        <v>242</v>
      </c>
      <c r="H34" s="21" t="s">
        <v>40</v>
      </c>
      <c r="I34" s="72" t="s">
        <v>243</v>
      </c>
      <c r="J34" s="21" t="s">
        <v>564</v>
      </c>
      <c r="K34" s="21"/>
      <c r="L34" s="21" t="s">
        <v>36</v>
      </c>
      <c r="M34" s="142"/>
    </row>
    <row r="35" spans="1:13" ht="19.5" thickBot="1">
      <c r="A35" s="502"/>
      <c r="B35" s="40"/>
      <c r="C35" s="81"/>
      <c r="D35" s="6">
        <f t="shared" si="0"/>
        <v>0</v>
      </c>
      <c r="E35" s="22"/>
      <c r="F35" s="12"/>
      <c r="G35" s="24"/>
      <c r="H35" s="24"/>
      <c r="I35" s="74"/>
      <c r="J35" s="24"/>
      <c r="K35" s="24"/>
      <c r="L35" s="24"/>
      <c r="M35" s="76"/>
    </row>
    <row r="36" spans="1:13" ht="19.5" thickBot="1">
      <c r="A36" s="502"/>
      <c r="B36" s="40"/>
      <c r="C36" s="81"/>
      <c r="D36" s="6">
        <f t="shared" si="0"/>
        <v>0</v>
      </c>
      <c r="E36" s="41"/>
      <c r="F36" s="42"/>
      <c r="G36" s="43"/>
      <c r="H36" s="43"/>
      <c r="I36" s="140"/>
      <c r="J36" s="43"/>
      <c r="K36" s="43"/>
      <c r="L36" s="43"/>
      <c r="M36" s="140"/>
    </row>
    <row r="37" spans="1:13" ht="79.5" thickBot="1">
      <c r="A37" s="285" t="s">
        <v>57</v>
      </c>
      <c r="B37" s="40">
        <v>1</v>
      </c>
      <c r="C37" s="81">
        <v>1</v>
      </c>
      <c r="D37" s="6">
        <v>1</v>
      </c>
      <c r="E37" s="20" t="s">
        <v>185</v>
      </c>
      <c r="F37" s="11" t="s">
        <v>199</v>
      </c>
      <c r="G37" s="174" t="s">
        <v>236</v>
      </c>
      <c r="H37" s="21" t="s">
        <v>40</v>
      </c>
      <c r="I37" s="72" t="s">
        <v>243</v>
      </c>
      <c r="J37" s="21" t="s">
        <v>565</v>
      </c>
      <c r="K37" s="21"/>
      <c r="L37" s="21" t="s">
        <v>36</v>
      </c>
      <c r="M37" s="72"/>
    </row>
    <row r="38" spans="1:13" ht="64.5" customHeight="1" thickBot="1">
      <c r="A38" s="503" t="s">
        <v>26</v>
      </c>
      <c r="B38" s="40">
        <v>2</v>
      </c>
      <c r="C38" s="81">
        <v>1</v>
      </c>
      <c r="D38" s="6">
        <v>2</v>
      </c>
      <c r="E38" s="20" t="s">
        <v>183</v>
      </c>
      <c r="F38" s="11" t="s">
        <v>198</v>
      </c>
      <c r="G38" s="174" t="s">
        <v>238</v>
      </c>
      <c r="H38" s="21" t="s">
        <v>40</v>
      </c>
      <c r="I38" s="72" t="s">
        <v>243</v>
      </c>
      <c r="J38" s="21" t="s">
        <v>566</v>
      </c>
      <c r="K38" s="21"/>
      <c r="L38" s="21"/>
      <c r="M38" s="72"/>
    </row>
    <row r="39" spans="1:13" ht="19.5" thickBot="1">
      <c r="A39" s="503"/>
      <c r="B39" s="40"/>
      <c r="C39" s="81"/>
      <c r="D39" s="6">
        <f t="shared" si="0"/>
        <v>0</v>
      </c>
      <c r="E39" s="41"/>
      <c r="F39" s="42"/>
      <c r="G39" s="43"/>
      <c r="H39" s="43"/>
      <c r="I39" s="140"/>
      <c r="J39" s="43"/>
      <c r="K39" s="43"/>
      <c r="L39" s="43"/>
      <c r="M39" s="140"/>
    </row>
    <row r="40" spans="1:13" ht="19.5" thickBot="1">
      <c r="A40" s="500" t="s">
        <v>101</v>
      </c>
      <c r="B40" s="40">
        <v>1</v>
      </c>
      <c r="C40" s="81">
        <v>1</v>
      </c>
      <c r="D40" s="6">
        <v>1</v>
      </c>
      <c r="E40" s="20" t="s">
        <v>185</v>
      </c>
      <c r="F40" s="11" t="s">
        <v>199</v>
      </c>
      <c r="G40" s="21"/>
      <c r="H40" s="21"/>
      <c r="I40" s="72"/>
      <c r="J40" s="21"/>
      <c r="K40" s="21"/>
      <c r="L40" s="21"/>
      <c r="M40" s="72"/>
    </row>
    <row r="41" spans="1:13" ht="19.5" thickBot="1">
      <c r="A41" s="500"/>
      <c r="B41" s="40"/>
      <c r="C41" s="81"/>
      <c r="D41" s="6">
        <f t="shared" si="0"/>
        <v>0</v>
      </c>
      <c r="E41" s="41"/>
      <c r="F41" s="42"/>
      <c r="G41" s="43"/>
      <c r="H41" s="43"/>
      <c r="I41" s="140"/>
      <c r="J41" s="43"/>
      <c r="K41" s="43"/>
      <c r="L41" s="43"/>
      <c r="M41" s="140"/>
    </row>
    <row r="42" spans="1:13" ht="18" customHeight="1" thickBot="1">
      <c r="A42" s="48"/>
      <c r="B42" s="18"/>
      <c r="C42" s="82"/>
      <c r="D42" s="6"/>
      <c r="E42" s="49"/>
      <c r="F42" s="50"/>
      <c r="G42" s="51"/>
      <c r="H42" s="51"/>
      <c r="I42" s="142"/>
      <c r="J42" s="51"/>
      <c r="K42" s="51"/>
      <c r="L42" s="51"/>
      <c r="M42" s="142"/>
    </row>
    <row r="43" spans="1:13" ht="18.75" customHeight="1" thickBot="1">
      <c r="A43" s="281" t="s">
        <v>91</v>
      </c>
      <c r="B43" s="10">
        <v>2</v>
      </c>
      <c r="C43" s="81"/>
      <c r="D43" s="6">
        <v>2</v>
      </c>
      <c r="E43" s="22"/>
      <c r="F43" s="12"/>
      <c r="G43" s="24"/>
      <c r="H43" s="24"/>
      <c r="I43" s="74"/>
      <c r="J43" s="24"/>
      <c r="K43" s="24"/>
      <c r="L43" s="24"/>
      <c r="M43" s="76"/>
    </row>
    <row r="44" spans="1:13" ht="18.75" customHeight="1" thickBot="1">
      <c r="A44" s="281" t="s">
        <v>167</v>
      </c>
      <c r="B44" s="10"/>
      <c r="C44" s="81"/>
      <c r="D44" s="6"/>
      <c r="E44" s="22"/>
      <c r="F44" s="12"/>
      <c r="G44" s="24"/>
      <c r="H44" s="24"/>
      <c r="I44" s="74"/>
      <c r="J44" s="24"/>
      <c r="K44" s="24"/>
      <c r="L44" s="24"/>
      <c r="M44" s="76"/>
    </row>
    <row r="45" spans="1:13" ht="18.75" customHeight="1" thickBot="1">
      <c r="A45" s="281" t="s">
        <v>168</v>
      </c>
      <c r="B45" s="10"/>
      <c r="C45" s="81"/>
      <c r="D45" s="6"/>
      <c r="E45" s="22"/>
      <c r="F45" s="12"/>
      <c r="G45" s="24"/>
      <c r="H45" s="24"/>
      <c r="I45" s="74"/>
      <c r="J45" s="24"/>
      <c r="K45" s="24"/>
      <c r="L45" s="24"/>
      <c r="M45" s="76"/>
    </row>
    <row r="46" spans="1:13" ht="18" customHeight="1" thickBot="1">
      <c r="A46" s="281" t="s">
        <v>92</v>
      </c>
      <c r="B46" s="10"/>
      <c r="C46" s="81"/>
      <c r="D46" s="6"/>
      <c r="E46" s="22"/>
      <c r="F46" s="12"/>
      <c r="G46" s="24"/>
      <c r="H46" s="24"/>
      <c r="I46" s="74"/>
      <c r="J46" s="24"/>
      <c r="K46" s="24"/>
      <c r="L46" s="24"/>
      <c r="M46" s="76"/>
    </row>
    <row r="47" spans="1:13" ht="18.75" customHeight="1" thickBot="1">
      <c r="A47" s="281"/>
      <c r="B47" s="10"/>
      <c r="C47" s="81"/>
      <c r="D47" s="6"/>
      <c r="E47" s="22"/>
      <c r="F47" s="12"/>
      <c r="G47" s="24"/>
      <c r="H47" s="24"/>
      <c r="I47" s="74"/>
      <c r="J47" s="24"/>
      <c r="K47" s="24"/>
      <c r="L47" s="24"/>
      <c r="M47" s="76"/>
    </row>
    <row r="48" spans="1:13" ht="19.5" thickBot="1">
      <c r="A48" s="14"/>
      <c r="B48" s="10"/>
      <c r="C48" s="81"/>
      <c r="D48" s="6"/>
      <c r="E48" s="22"/>
      <c r="F48" s="12"/>
      <c r="G48" s="24"/>
      <c r="H48" s="24"/>
      <c r="I48" s="74"/>
      <c r="J48" s="24"/>
      <c r="K48" s="24"/>
      <c r="L48" s="24"/>
      <c r="M48" s="76"/>
    </row>
    <row r="49" spans="1:13" ht="19.5" thickBot="1">
      <c r="A49" s="14"/>
      <c r="B49" s="10"/>
      <c r="C49" s="81"/>
      <c r="D49" s="6"/>
      <c r="E49" s="22"/>
      <c r="F49" s="12"/>
      <c r="G49" s="24"/>
      <c r="H49" s="24"/>
      <c r="I49" s="74"/>
      <c r="J49" s="24"/>
      <c r="K49" s="24"/>
      <c r="L49" s="24"/>
      <c r="M49" s="76"/>
    </row>
    <row r="50" spans="1:13" ht="19.5" thickBot="1">
      <c r="A50" s="281"/>
      <c r="B50" s="10"/>
      <c r="C50" s="81"/>
      <c r="D50" s="6"/>
      <c r="E50" s="22"/>
      <c r="F50" s="12"/>
      <c r="G50" s="24"/>
      <c r="H50" s="24"/>
      <c r="I50" s="74"/>
      <c r="J50" s="24"/>
      <c r="K50" s="24"/>
      <c r="L50" s="24"/>
      <c r="M50" s="76"/>
    </row>
    <row r="51" spans="1:13" ht="19.5" thickBot="1">
      <c r="A51" s="281"/>
      <c r="B51" s="10"/>
      <c r="C51" s="81"/>
      <c r="D51" s="6"/>
      <c r="E51" s="22"/>
      <c r="F51" s="12"/>
      <c r="G51" s="24"/>
      <c r="H51" s="24"/>
      <c r="I51" s="74"/>
      <c r="J51" s="24"/>
      <c r="K51" s="24"/>
      <c r="L51" s="24"/>
      <c r="M51" s="76"/>
    </row>
    <row r="52" spans="1:13" ht="19.5" thickBot="1">
      <c r="A52" s="280"/>
      <c r="B52" s="10"/>
      <c r="C52" s="81"/>
      <c r="D52" s="6"/>
      <c r="E52" s="22"/>
      <c r="F52" s="12"/>
      <c r="G52" s="24"/>
      <c r="H52" s="24"/>
      <c r="I52" s="74"/>
      <c r="J52" s="24"/>
      <c r="K52" s="24"/>
      <c r="L52" s="24"/>
      <c r="M52" s="76"/>
    </row>
    <row r="53" spans="1:13" ht="30.75" thickBot="1">
      <c r="A53" s="5" t="s">
        <v>29</v>
      </c>
      <c r="B53" s="84">
        <f>SUM(B10:B52)</f>
        <v>34</v>
      </c>
      <c r="C53" s="86">
        <f>SUM(C10:C52)</f>
        <v>14</v>
      </c>
      <c r="D53" s="84">
        <f>SUM(D10:D52)</f>
        <v>34</v>
      </c>
      <c r="E53" s="30" t="s">
        <v>50</v>
      </c>
      <c r="F53" s="31" t="s">
        <v>51</v>
      </c>
      <c r="M53" s="114"/>
    </row>
    <row r="54" spans="1:13" ht="19.5" thickBot="1">
      <c r="A54" s="8" t="s">
        <v>42</v>
      </c>
      <c r="B54" s="7">
        <v>34</v>
      </c>
      <c r="C54" s="83"/>
      <c r="D54" s="7"/>
      <c r="E54" s="7">
        <v>6</v>
      </c>
      <c r="F54" s="7">
        <v>40</v>
      </c>
      <c r="M54" s="114"/>
    </row>
    <row r="55" spans="1:13" ht="18.75" customHeight="1" thickBot="1">
      <c r="A55" s="8" t="s">
        <v>43</v>
      </c>
      <c r="B55" s="7">
        <v>37</v>
      </c>
      <c r="C55" s="83"/>
      <c r="D55" s="7"/>
      <c r="E55" s="7">
        <v>3</v>
      </c>
      <c r="F55" s="7">
        <v>40</v>
      </c>
      <c r="M55" s="114"/>
    </row>
    <row r="56" spans="1:13">
      <c r="M56" s="114"/>
    </row>
    <row r="57" spans="1:13" ht="15.75" thickBot="1">
      <c r="A57" s="458" t="s">
        <v>89</v>
      </c>
      <c r="B57" s="458"/>
      <c r="M57" s="114"/>
    </row>
    <row r="58" spans="1:13" ht="52.5" customHeight="1" thickBot="1">
      <c r="A58" s="496" t="s">
        <v>60</v>
      </c>
      <c r="B58" s="395"/>
      <c r="C58" s="489"/>
      <c r="D58" s="52" t="s">
        <v>61</v>
      </c>
      <c r="E58" s="56" t="s">
        <v>62</v>
      </c>
      <c r="F58" s="395" t="s">
        <v>2</v>
      </c>
      <c r="G58" s="490"/>
      <c r="H58" s="490"/>
      <c r="I58" s="490"/>
      <c r="M58" s="114"/>
    </row>
    <row r="59" spans="1:13" s="15" customFormat="1" ht="44.25" customHeight="1" thickBot="1">
      <c r="A59" s="497" t="s">
        <v>531</v>
      </c>
      <c r="B59" s="498"/>
      <c r="C59" s="499"/>
      <c r="D59" s="299">
        <v>1</v>
      </c>
      <c r="E59" s="300" t="s">
        <v>271</v>
      </c>
      <c r="F59" s="358"/>
      <c r="G59" s="485"/>
      <c r="H59" s="485"/>
      <c r="I59" s="485"/>
      <c r="M59" s="115"/>
    </row>
    <row r="60" spans="1:13" s="15" customFormat="1" ht="16.5" thickBot="1">
      <c r="A60" s="429" t="s">
        <v>549</v>
      </c>
      <c r="B60" s="430"/>
      <c r="C60" s="431"/>
      <c r="D60" s="292">
        <v>1</v>
      </c>
      <c r="E60" s="61" t="s">
        <v>271</v>
      </c>
      <c r="F60" s="358"/>
      <c r="G60" s="485"/>
      <c r="H60" s="485"/>
      <c r="I60" s="485"/>
      <c r="M60" s="115"/>
    </row>
    <row r="61" spans="1:13" s="15" customFormat="1" ht="16.5" thickBot="1">
      <c r="A61" s="429"/>
      <c r="B61" s="430"/>
      <c r="C61" s="431"/>
      <c r="D61" s="54"/>
      <c r="E61" s="61"/>
      <c r="F61" s="358"/>
      <c r="G61" s="485"/>
      <c r="H61" s="485"/>
      <c r="I61" s="485"/>
      <c r="M61" s="115"/>
    </row>
    <row r="62" spans="1:13" s="15" customFormat="1" ht="16.5" thickBot="1">
      <c r="A62" s="429"/>
      <c r="B62" s="430"/>
      <c r="C62" s="431"/>
      <c r="D62" s="54"/>
      <c r="E62" s="61"/>
      <c r="F62" s="358"/>
      <c r="G62" s="485"/>
      <c r="H62" s="485"/>
      <c r="I62" s="485"/>
      <c r="M62" s="115"/>
    </row>
    <row r="63" spans="1:13" s="15" customFormat="1" ht="16.5" thickBot="1">
      <c r="A63" s="429"/>
      <c r="B63" s="430"/>
      <c r="C63" s="431"/>
      <c r="D63" s="54"/>
      <c r="E63" s="61"/>
      <c r="F63" s="358"/>
      <c r="G63" s="485"/>
      <c r="H63" s="485"/>
      <c r="I63" s="485"/>
      <c r="M63" s="115"/>
    </row>
    <row r="64" spans="1:13" s="15" customFormat="1" ht="16.5" thickBot="1">
      <c r="A64" s="429"/>
      <c r="B64" s="430"/>
      <c r="C64" s="431"/>
      <c r="D64" s="54"/>
      <c r="E64" s="61"/>
      <c r="F64" s="358"/>
      <c r="G64" s="485"/>
      <c r="H64" s="485"/>
      <c r="I64" s="485"/>
      <c r="M64" s="115"/>
    </row>
    <row r="65" spans="1:13" s="15" customFormat="1" ht="16.5" thickBot="1">
      <c r="A65" s="429"/>
      <c r="B65" s="430"/>
      <c r="C65" s="431"/>
      <c r="D65" s="54"/>
      <c r="E65" s="61"/>
      <c r="F65" s="358"/>
      <c r="G65" s="485"/>
      <c r="H65" s="485"/>
      <c r="I65" s="485"/>
      <c r="M65" s="115"/>
    </row>
    <row r="66" spans="1:13" s="15" customFormat="1" ht="16.5" thickBot="1">
      <c r="A66" s="429"/>
      <c r="B66" s="430"/>
      <c r="C66" s="431"/>
      <c r="D66" s="54"/>
      <c r="E66" s="61"/>
      <c r="F66" s="358"/>
      <c r="G66" s="485"/>
      <c r="H66" s="485"/>
      <c r="I66" s="485"/>
      <c r="M66" s="115"/>
    </row>
    <row r="67" spans="1:13" s="15" customFormat="1" ht="16.5" thickBot="1">
      <c r="A67" s="429"/>
      <c r="B67" s="430"/>
      <c r="C67" s="431"/>
      <c r="D67" s="54"/>
      <c r="E67" s="61"/>
      <c r="F67" s="358"/>
      <c r="G67" s="485"/>
      <c r="H67" s="485"/>
      <c r="I67" s="485"/>
      <c r="M67" s="115"/>
    </row>
    <row r="68" spans="1:13" s="15" customFormat="1" ht="16.5" thickBot="1">
      <c r="A68" s="429"/>
      <c r="B68" s="430"/>
      <c r="C68" s="431"/>
      <c r="D68" s="54"/>
      <c r="E68" s="61"/>
      <c r="F68" s="358"/>
      <c r="G68" s="485"/>
      <c r="H68" s="485"/>
      <c r="I68" s="485"/>
      <c r="M68" s="115"/>
    </row>
    <row r="69" spans="1:13" s="15" customFormat="1" ht="16.5" thickBot="1">
      <c r="A69" s="429"/>
      <c r="B69" s="430"/>
      <c r="C69" s="431"/>
      <c r="D69" s="54"/>
      <c r="E69" s="61"/>
      <c r="F69" s="358"/>
      <c r="G69" s="485"/>
      <c r="H69" s="485"/>
      <c r="I69" s="485"/>
      <c r="M69" s="115"/>
    </row>
    <row r="70" spans="1:13" s="15" customFormat="1" ht="16.5" thickBot="1">
      <c r="A70" s="429"/>
      <c r="B70" s="430"/>
      <c r="C70" s="431"/>
      <c r="D70" s="54"/>
      <c r="E70" s="61"/>
      <c r="F70" s="358"/>
      <c r="G70" s="485"/>
      <c r="H70" s="485"/>
      <c r="I70" s="485"/>
      <c r="M70" s="115"/>
    </row>
    <row r="71" spans="1:13" s="15" customFormat="1" ht="16.5" thickBot="1">
      <c r="A71" s="429"/>
      <c r="B71" s="430"/>
      <c r="C71" s="431"/>
      <c r="D71" s="54"/>
      <c r="E71" s="61"/>
      <c r="F71" s="358"/>
      <c r="G71" s="485"/>
      <c r="H71" s="485"/>
      <c r="I71" s="485"/>
      <c r="M71" s="115"/>
    </row>
    <row r="72" spans="1:13" s="15" customFormat="1" ht="16.5" thickBot="1">
      <c r="A72" s="429"/>
      <c r="B72" s="430"/>
      <c r="C72" s="431"/>
      <c r="D72" s="54"/>
      <c r="E72" s="61"/>
      <c r="F72" s="358"/>
      <c r="G72" s="485"/>
      <c r="H72" s="485"/>
      <c r="I72" s="485"/>
      <c r="M72" s="115"/>
    </row>
    <row r="73" spans="1:13" s="15" customFormat="1" ht="16.5" thickBot="1">
      <c r="A73" s="429"/>
      <c r="B73" s="430"/>
      <c r="C73" s="431"/>
      <c r="D73" s="54"/>
      <c r="E73" s="61"/>
      <c r="F73" s="358"/>
      <c r="G73" s="485"/>
      <c r="H73" s="485"/>
      <c r="I73" s="485"/>
      <c r="M73" s="115"/>
    </row>
    <row r="74" spans="1:13" s="15" customFormat="1" ht="16.5" thickBot="1">
      <c r="A74" s="429"/>
      <c r="B74" s="430"/>
      <c r="C74" s="431"/>
      <c r="D74" s="54"/>
      <c r="E74" s="61"/>
      <c r="F74" s="358"/>
      <c r="G74" s="485"/>
      <c r="H74" s="485"/>
      <c r="I74" s="485"/>
      <c r="M74" s="115"/>
    </row>
    <row r="75" spans="1:13" s="15" customFormat="1" ht="16.5" thickBot="1">
      <c r="A75" s="429"/>
      <c r="B75" s="430"/>
      <c r="C75" s="431"/>
      <c r="D75" s="54"/>
      <c r="E75" s="61"/>
      <c r="F75" s="358"/>
      <c r="G75" s="485"/>
      <c r="H75" s="485"/>
      <c r="I75" s="485"/>
      <c r="M75" s="115"/>
    </row>
    <row r="76" spans="1:13" s="15" customFormat="1" ht="16.5" thickBot="1">
      <c r="A76" s="429"/>
      <c r="B76" s="430"/>
      <c r="C76" s="431"/>
      <c r="D76" s="54"/>
      <c r="E76" s="61"/>
      <c r="F76" s="358"/>
      <c r="G76" s="485"/>
      <c r="H76" s="485"/>
      <c r="I76" s="485"/>
      <c r="M76" s="115"/>
    </row>
    <row r="77" spans="1:13" s="15" customFormat="1" ht="16.5" thickBot="1">
      <c r="A77" s="429"/>
      <c r="B77" s="492"/>
      <c r="C77" s="493"/>
      <c r="D77" s="55"/>
      <c r="E77" s="61"/>
      <c r="F77" s="358"/>
      <c r="G77" s="485"/>
      <c r="H77" s="485"/>
      <c r="I77" s="485"/>
      <c r="M77" s="115"/>
    </row>
    <row r="78" spans="1:13" ht="16.5" thickBot="1">
      <c r="B78" s="494" t="s">
        <v>29</v>
      </c>
      <c r="C78" s="495"/>
      <c r="D78" s="53">
        <f>SUM(D59:D77)</f>
        <v>2</v>
      </c>
      <c r="M78" s="114"/>
    </row>
    <row r="81" spans="1:9" ht="15.75" thickBot="1">
      <c r="A81" s="458" t="s">
        <v>81</v>
      </c>
      <c r="B81" s="458"/>
    </row>
    <row r="82" spans="1:9" ht="63.75" thickBot="1">
      <c r="A82" s="88" t="s">
        <v>52</v>
      </c>
      <c r="B82" s="89" t="s">
        <v>53</v>
      </c>
      <c r="C82" s="36" t="s">
        <v>54</v>
      </c>
      <c r="D82" s="435" t="s">
        <v>55</v>
      </c>
      <c r="E82" s="436"/>
      <c r="F82" s="436"/>
      <c r="G82" s="437"/>
      <c r="H82" s="438" t="s">
        <v>88</v>
      </c>
      <c r="I82" s="439"/>
    </row>
    <row r="83" spans="1:9" ht="79.5" thickBot="1">
      <c r="A83" s="296" t="s">
        <v>481</v>
      </c>
      <c r="B83" s="296" t="s">
        <v>100</v>
      </c>
      <c r="C83" s="297">
        <v>1</v>
      </c>
      <c r="D83" s="518" t="s">
        <v>421</v>
      </c>
      <c r="E83" s="498"/>
      <c r="F83" s="498"/>
      <c r="G83" s="499"/>
      <c r="H83" s="413"/>
      <c r="I83" s="414"/>
    </row>
    <row r="84" spans="1:9" ht="95.25" thickBot="1">
      <c r="A84" s="296" t="s">
        <v>486</v>
      </c>
      <c r="B84" s="296" t="s">
        <v>540</v>
      </c>
      <c r="C84" s="297">
        <v>1</v>
      </c>
      <c r="D84" s="518" t="s">
        <v>541</v>
      </c>
      <c r="E84" s="498"/>
      <c r="F84" s="498"/>
      <c r="G84" s="499"/>
      <c r="H84" s="413"/>
      <c r="I84" s="414"/>
    </row>
    <row r="85" spans="1:9" ht="95.25" thickBot="1">
      <c r="A85" s="296" t="s">
        <v>481</v>
      </c>
      <c r="B85" s="296" t="s">
        <v>482</v>
      </c>
      <c r="C85" s="297">
        <v>1</v>
      </c>
      <c r="D85" s="518" t="s">
        <v>421</v>
      </c>
      <c r="E85" s="498"/>
      <c r="F85" s="498"/>
      <c r="G85" s="499"/>
      <c r="H85" s="413"/>
      <c r="I85" s="414"/>
    </row>
    <row r="86" spans="1:9" ht="32.25" thickBot="1">
      <c r="A86" s="296" t="s">
        <v>481</v>
      </c>
      <c r="B86" s="296" t="s">
        <v>483</v>
      </c>
      <c r="C86" s="297">
        <v>1</v>
      </c>
      <c r="D86" s="518" t="s">
        <v>421</v>
      </c>
      <c r="E86" s="498"/>
      <c r="F86" s="498"/>
      <c r="G86" s="499"/>
      <c r="H86" s="413"/>
      <c r="I86" s="414"/>
    </row>
    <row r="87" spans="1:9" ht="63.75" thickBot="1">
      <c r="A87" s="296" t="s">
        <v>542</v>
      </c>
      <c r="B87" s="296" t="s">
        <v>485</v>
      </c>
      <c r="C87" s="297">
        <v>1</v>
      </c>
      <c r="D87" s="512" t="s">
        <v>553</v>
      </c>
      <c r="E87" s="513"/>
      <c r="F87" s="513"/>
      <c r="G87" s="514"/>
      <c r="H87" s="413"/>
      <c r="I87" s="414"/>
    </row>
    <row r="88" spans="1:9" ht="48.75" thickTop="1" thickBot="1">
      <c r="A88" s="296" t="s">
        <v>486</v>
      </c>
      <c r="B88" s="296" t="s">
        <v>175</v>
      </c>
      <c r="C88" s="297">
        <v>1</v>
      </c>
      <c r="D88" s="515" t="s">
        <v>487</v>
      </c>
      <c r="E88" s="516"/>
      <c r="F88" s="516"/>
      <c r="G88" s="517"/>
      <c r="H88" s="413"/>
      <c r="I88" s="414"/>
    </row>
    <row r="89" spans="1:9" ht="16.5" thickBot="1">
      <c r="A89" s="283"/>
      <c r="B89" s="282"/>
      <c r="C89" s="38"/>
      <c r="D89" s="429"/>
      <c r="E89" s="430"/>
      <c r="F89" s="430"/>
      <c r="G89" s="431"/>
      <c r="H89" s="413"/>
      <c r="I89" s="414"/>
    </row>
    <row r="90" spans="1:9" ht="16.5" thickBot="1">
      <c r="A90" s="283"/>
      <c r="B90" s="282"/>
      <c r="C90" s="38"/>
      <c r="D90" s="429"/>
      <c r="E90" s="430"/>
      <c r="F90" s="430"/>
      <c r="G90" s="431"/>
      <c r="H90" s="413"/>
      <c r="I90" s="414"/>
    </row>
    <row r="91" spans="1:9" ht="16.5" thickBot="1">
      <c r="A91" s="283"/>
      <c r="B91" s="282"/>
      <c r="C91" s="38"/>
      <c r="D91" s="429"/>
      <c r="E91" s="430"/>
      <c r="F91" s="430"/>
      <c r="G91" s="431"/>
      <c r="H91" s="413"/>
      <c r="I91" s="414"/>
    </row>
    <row r="92" spans="1:9" ht="16.5" thickBot="1">
      <c r="A92" s="283"/>
      <c r="B92" s="282"/>
      <c r="C92" s="38"/>
      <c r="D92" s="429"/>
      <c r="E92" s="430"/>
      <c r="F92" s="430"/>
      <c r="G92" s="431"/>
      <c r="H92" s="413"/>
      <c r="I92" s="414"/>
    </row>
    <row r="93" spans="1:9" ht="16.5" thickBot="1">
      <c r="A93" s="283"/>
      <c r="B93" s="282"/>
      <c r="C93" s="38"/>
      <c r="D93" s="429"/>
      <c r="E93" s="430"/>
      <c r="F93" s="430"/>
      <c r="G93" s="431"/>
      <c r="H93" s="413"/>
      <c r="I93" s="414"/>
    </row>
    <row r="94" spans="1:9" ht="19.5" thickBot="1">
      <c r="B94" s="32" t="s">
        <v>29</v>
      </c>
      <c r="C94" s="33">
        <f>SUM(C83:C93)</f>
        <v>6</v>
      </c>
    </row>
    <row r="97" spans="1:1">
      <c r="A97" t="s">
        <v>170</v>
      </c>
    </row>
  </sheetData>
  <mergeCells count="94">
    <mergeCell ref="D93:G93"/>
    <mergeCell ref="H93:I93"/>
    <mergeCell ref="D89:G89"/>
    <mergeCell ref="H89:I89"/>
    <mergeCell ref="D90:G90"/>
    <mergeCell ref="H90:I90"/>
    <mergeCell ref="D91:G91"/>
    <mergeCell ref="H91:I91"/>
    <mergeCell ref="D87:G87"/>
    <mergeCell ref="H87:I87"/>
    <mergeCell ref="D88:G88"/>
    <mergeCell ref="H88:I88"/>
    <mergeCell ref="D92:G92"/>
    <mergeCell ref="H92:I92"/>
    <mergeCell ref="D84:G84"/>
    <mergeCell ref="H84:I84"/>
    <mergeCell ref="D85:G85"/>
    <mergeCell ref="H85:I85"/>
    <mergeCell ref="D86:G86"/>
    <mergeCell ref="H86:I86"/>
    <mergeCell ref="A81:B81"/>
    <mergeCell ref="D82:G82"/>
    <mergeCell ref="H82:I82"/>
    <mergeCell ref="D83:G83"/>
    <mergeCell ref="H83:I83"/>
    <mergeCell ref="A76:C76"/>
    <mergeCell ref="F76:I76"/>
    <mergeCell ref="A77:C77"/>
    <mergeCell ref="F77:I77"/>
    <mergeCell ref="B78:C78"/>
    <mergeCell ref="A73:C73"/>
    <mergeCell ref="F73:I73"/>
    <mergeCell ref="A74:C74"/>
    <mergeCell ref="F74:I74"/>
    <mergeCell ref="A75:C75"/>
    <mergeCell ref="F75:I75"/>
    <mergeCell ref="A70:C70"/>
    <mergeCell ref="F70:I70"/>
    <mergeCell ref="A71:C71"/>
    <mergeCell ref="F71:I71"/>
    <mergeCell ref="A72:C72"/>
    <mergeCell ref="F72:I72"/>
    <mergeCell ref="A67:C67"/>
    <mergeCell ref="F67:I67"/>
    <mergeCell ref="A68:C68"/>
    <mergeCell ref="F68:I68"/>
    <mergeCell ref="A69:C69"/>
    <mergeCell ref="F69:I69"/>
    <mergeCell ref="A64:C64"/>
    <mergeCell ref="F64:I64"/>
    <mergeCell ref="A65:C65"/>
    <mergeCell ref="F65:I65"/>
    <mergeCell ref="A66:C66"/>
    <mergeCell ref="F66:I66"/>
    <mergeCell ref="A61:C61"/>
    <mergeCell ref="F61:I61"/>
    <mergeCell ref="A62:C62"/>
    <mergeCell ref="F62:I62"/>
    <mergeCell ref="A63:C63"/>
    <mergeCell ref="F63:I63"/>
    <mergeCell ref="A58:C58"/>
    <mergeCell ref="F58:I58"/>
    <mergeCell ref="A59:C59"/>
    <mergeCell ref="F59:I59"/>
    <mergeCell ref="A60:C60"/>
    <mergeCell ref="F60:I60"/>
    <mergeCell ref="A57:B57"/>
    <mergeCell ref="A11:A12"/>
    <mergeCell ref="A15:A16"/>
    <mergeCell ref="A17:A19"/>
    <mergeCell ref="A20:A21"/>
    <mergeCell ref="A22:A23"/>
    <mergeCell ref="A24:A26"/>
    <mergeCell ref="A28:A30"/>
    <mergeCell ref="A31:A33"/>
    <mergeCell ref="A34:A36"/>
    <mergeCell ref="A38:A39"/>
    <mergeCell ref="A40:A41"/>
    <mergeCell ref="K8:M8"/>
    <mergeCell ref="C2:J2"/>
    <mergeCell ref="E5:G5"/>
    <mergeCell ref="H5:M5"/>
    <mergeCell ref="A7:A9"/>
    <mergeCell ref="B7:C7"/>
    <mergeCell ref="D7:D9"/>
    <mergeCell ref="E7:I7"/>
    <mergeCell ref="J7:M7"/>
    <mergeCell ref="B8:B9"/>
    <mergeCell ref="C8:C9"/>
    <mergeCell ref="E8:F8"/>
    <mergeCell ref="G8:G9"/>
    <mergeCell ref="H8:H9"/>
    <mergeCell ref="I8:I9"/>
    <mergeCell ref="J8:J9"/>
  </mergeCells>
  <hyperlinks>
    <hyperlink ref="G10" r:id="rId1"/>
    <hyperlink ref="G11" r:id="rId2"/>
    <hyperlink ref="G15" r:id="rId3"/>
    <hyperlink ref="G17" r:id="rId4"/>
    <hyperlink ref="G22" r:id="rId5"/>
    <hyperlink ref="G20" r:id="rId6"/>
    <hyperlink ref="G37" r:id="rId7"/>
    <hyperlink ref="G24" r:id="rId8"/>
    <hyperlink ref="G38" r:id="rId9"/>
    <hyperlink ref="G28" r:id="rId10"/>
    <hyperlink ref="G27" r:id="rId11"/>
    <hyperlink ref="G31" r:id="rId12"/>
    <hyperlink ref="G34" r:id="rId13"/>
  </hyperlinks>
  <pageMargins left="0.7" right="0.7" top="0.75" bottom="0.75" header="0.3" footer="0.3"/>
  <pageSetup paperSize="9" orientation="portrait" verticalDpi="0" r:id="rId1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43" zoomScale="60" zoomScaleNormal="60" workbookViewId="0">
      <selection activeCell="A59" sqref="A59:E60"/>
    </sheetView>
  </sheetViews>
  <sheetFormatPr defaultColWidth="8.85546875" defaultRowHeight="15"/>
  <cols>
    <col min="1" max="1" width="36.7109375" customWidth="1"/>
    <col min="2" max="2" width="9.140625" customWidth="1"/>
    <col min="3" max="3" width="9" customWidth="1"/>
    <col min="4" max="4" width="15.7109375" customWidth="1"/>
    <col min="5" max="5" width="18.28515625" customWidth="1"/>
    <col min="6" max="6" width="12.28515625" customWidth="1"/>
    <col min="7" max="7" width="37.85546875" customWidth="1"/>
    <col min="8" max="8" width="20.140625" customWidth="1"/>
    <col min="9" max="9" width="23.42578125" customWidth="1"/>
    <col min="10" max="10" width="34.140625" customWidth="1"/>
    <col min="11" max="11" width="23.85546875" customWidth="1"/>
    <col min="12" max="12" width="19.85546875" customWidth="1"/>
    <col min="13" max="13" width="21.85546875" customWidth="1"/>
  </cols>
  <sheetData>
    <row r="1" spans="1:13" ht="8.25" customHeight="1">
      <c r="B1" s="1"/>
    </row>
    <row r="2" spans="1:13" ht="20.25">
      <c r="A2" s="9"/>
      <c r="C2" s="372" t="s">
        <v>537</v>
      </c>
      <c r="D2" s="372"/>
      <c r="E2" s="372"/>
      <c r="F2" s="372"/>
      <c r="G2" s="372"/>
      <c r="H2" s="372"/>
      <c r="I2" s="372"/>
      <c r="J2" s="372"/>
      <c r="K2" s="278"/>
      <c r="L2" s="278"/>
    </row>
    <row r="3" spans="1:13">
      <c r="G3" s="279" t="s">
        <v>44</v>
      </c>
      <c r="H3" s="106">
        <v>5</v>
      </c>
      <c r="I3" s="107"/>
      <c r="J3" s="276"/>
      <c r="K3" s="276"/>
      <c r="L3" s="276"/>
      <c r="M3" s="276"/>
    </row>
    <row r="4" spans="1:13">
      <c r="G4" s="279" t="s">
        <v>45</v>
      </c>
      <c r="H4" s="106">
        <v>34</v>
      </c>
      <c r="I4" s="107"/>
      <c r="J4" s="276"/>
      <c r="K4" s="276"/>
      <c r="L4" s="276"/>
      <c r="M4" s="276"/>
    </row>
    <row r="5" spans="1:13">
      <c r="E5" s="396" t="s">
        <v>83</v>
      </c>
      <c r="F5" s="396"/>
      <c r="G5" s="396"/>
      <c r="H5" s="509" t="s">
        <v>544</v>
      </c>
      <c r="I5" s="510"/>
      <c r="J5" s="510"/>
      <c r="K5" s="510"/>
      <c r="L5" s="510"/>
      <c r="M5" s="510"/>
    </row>
    <row r="6" spans="1:13" ht="15.75" thickBot="1">
      <c r="G6" s="279" t="s">
        <v>102</v>
      </c>
      <c r="H6" s="276" t="s">
        <v>165</v>
      </c>
      <c r="I6" s="276"/>
      <c r="J6" s="276"/>
      <c r="K6" s="276"/>
      <c r="L6" s="276"/>
      <c r="M6" s="276"/>
    </row>
    <row r="7" spans="1:13" ht="73.5" customHeight="1" thickBot="1">
      <c r="A7" s="315" t="s">
        <v>34</v>
      </c>
      <c r="B7" s="507" t="s">
        <v>162</v>
      </c>
      <c r="C7" s="508"/>
      <c r="D7" s="391" t="s">
        <v>166</v>
      </c>
      <c r="E7" s="394" t="s">
        <v>2</v>
      </c>
      <c r="F7" s="395"/>
      <c r="G7" s="395"/>
      <c r="H7" s="395"/>
      <c r="I7" s="395"/>
      <c r="J7" s="368" t="s">
        <v>3</v>
      </c>
      <c r="K7" s="368"/>
      <c r="L7" s="368"/>
      <c r="M7" s="368"/>
    </row>
    <row r="8" spans="1:13" ht="147" customHeight="1" thickBot="1">
      <c r="A8" s="315"/>
      <c r="B8" s="504" t="s">
        <v>86</v>
      </c>
      <c r="C8" s="504" t="s">
        <v>93</v>
      </c>
      <c r="D8" s="392"/>
      <c r="E8" s="355" t="s">
        <v>160</v>
      </c>
      <c r="F8" s="356"/>
      <c r="G8" s="415" t="s">
        <v>161</v>
      </c>
      <c r="H8" s="416" t="s">
        <v>128</v>
      </c>
      <c r="I8" s="416" t="s">
        <v>113</v>
      </c>
      <c r="J8" s="365" t="s">
        <v>39</v>
      </c>
      <c r="K8" s="369" t="s">
        <v>171</v>
      </c>
      <c r="L8" s="370"/>
      <c r="M8" s="371"/>
    </row>
    <row r="9" spans="1:13" ht="47.25" customHeight="1" thickBot="1">
      <c r="A9" s="506"/>
      <c r="B9" s="504"/>
      <c r="C9" s="504"/>
      <c r="D9" s="393"/>
      <c r="E9" s="70" t="s">
        <v>5</v>
      </c>
      <c r="F9" s="69" t="s">
        <v>6</v>
      </c>
      <c r="G9" s="367"/>
      <c r="H9" s="417"/>
      <c r="I9" s="511"/>
      <c r="J9" s="365"/>
      <c r="K9" s="277" t="s">
        <v>172</v>
      </c>
      <c r="L9" s="277" t="s">
        <v>173</v>
      </c>
      <c r="M9" s="277" t="s">
        <v>174</v>
      </c>
    </row>
    <row r="10" spans="1:13" ht="62.25" customHeight="1" thickBot="1">
      <c r="A10" s="285" t="s">
        <v>7</v>
      </c>
      <c r="B10" s="40">
        <v>2</v>
      </c>
      <c r="C10" s="81">
        <v>1</v>
      </c>
      <c r="D10" s="6">
        <v>2</v>
      </c>
      <c r="E10" s="20" t="s">
        <v>183</v>
      </c>
      <c r="F10" s="11" t="s">
        <v>198</v>
      </c>
      <c r="G10" s="174" t="s">
        <v>230</v>
      </c>
      <c r="H10" s="21" t="s">
        <v>40</v>
      </c>
      <c r="I10" s="72" t="s">
        <v>243</v>
      </c>
      <c r="J10" s="21" t="s">
        <v>554</v>
      </c>
      <c r="K10" s="21"/>
      <c r="L10" s="21" t="s">
        <v>36</v>
      </c>
      <c r="M10" s="72"/>
    </row>
    <row r="11" spans="1:13" ht="54" customHeight="1" thickBot="1">
      <c r="A11" s="503" t="s">
        <v>8</v>
      </c>
      <c r="B11" s="40">
        <v>3</v>
      </c>
      <c r="C11" s="81">
        <v>1</v>
      </c>
      <c r="D11" s="6">
        <v>3</v>
      </c>
      <c r="E11" s="20" t="s">
        <v>115</v>
      </c>
      <c r="F11" s="11" t="s">
        <v>135</v>
      </c>
      <c r="G11" s="174" t="s">
        <v>231</v>
      </c>
      <c r="H11" s="21" t="s">
        <v>40</v>
      </c>
      <c r="I11" s="72" t="s">
        <v>243</v>
      </c>
      <c r="J11" s="21" t="s">
        <v>555</v>
      </c>
      <c r="K11" s="21"/>
      <c r="L11" s="21" t="s">
        <v>36</v>
      </c>
      <c r="M11" s="72"/>
    </row>
    <row r="12" spans="1:13" ht="19.5" thickBot="1">
      <c r="A12" s="502"/>
      <c r="B12" s="40"/>
      <c r="C12" s="81"/>
      <c r="D12" s="6">
        <f t="shared" ref="D12:D41" si="0">B12*C12</f>
        <v>0</v>
      </c>
      <c r="E12" s="22"/>
      <c r="F12" s="12"/>
      <c r="G12" s="24"/>
      <c r="H12" s="24"/>
      <c r="I12" s="74"/>
      <c r="J12" s="24"/>
      <c r="K12" s="24"/>
      <c r="L12" s="24"/>
      <c r="M12" s="74"/>
    </row>
    <row r="13" spans="1:13" ht="30.75" customHeight="1" thickBot="1">
      <c r="A13" s="285" t="s">
        <v>164</v>
      </c>
      <c r="B13" s="40"/>
      <c r="C13" s="81"/>
      <c r="D13" s="298"/>
      <c r="E13" s="12"/>
      <c r="F13" s="12"/>
      <c r="G13" s="24"/>
      <c r="H13" s="24"/>
      <c r="I13" s="74"/>
      <c r="J13" s="24"/>
      <c r="K13" s="24"/>
      <c r="L13" s="24"/>
      <c r="M13" s="74"/>
    </row>
    <row r="14" spans="1:13" ht="19.5" thickBot="1">
      <c r="A14" s="285" t="s">
        <v>163</v>
      </c>
      <c r="B14" s="40"/>
      <c r="C14" s="81"/>
      <c r="D14" s="298">
        <v>0</v>
      </c>
      <c r="E14" s="12"/>
      <c r="F14" s="12"/>
      <c r="G14" s="24"/>
      <c r="H14" s="24"/>
      <c r="I14" s="74"/>
      <c r="J14" s="24"/>
      <c r="K14" s="24"/>
      <c r="L14" s="24"/>
      <c r="M14" s="74"/>
    </row>
    <row r="15" spans="1:13" ht="62.25" customHeight="1" thickBot="1">
      <c r="A15" s="503" t="s">
        <v>169</v>
      </c>
      <c r="B15" s="40">
        <v>3</v>
      </c>
      <c r="C15" s="81">
        <v>1</v>
      </c>
      <c r="D15" s="298">
        <v>3</v>
      </c>
      <c r="E15" s="12" t="s">
        <v>115</v>
      </c>
      <c r="F15" s="12" t="s">
        <v>135</v>
      </c>
      <c r="G15" s="175" t="s">
        <v>232</v>
      </c>
      <c r="H15" s="24" t="s">
        <v>40</v>
      </c>
      <c r="I15" s="74" t="s">
        <v>243</v>
      </c>
      <c r="J15" s="24" t="s">
        <v>556</v>
      </c>
      <c r="K15" s="24"/>
      <c r="L15" s="24" t="s">
        <v>36</v>
      </c>
      <c r="M15" s="74"/>
    </row>
    <row r="16" spans="1:13" ht="19.5" customHeight="1" thickBot="1">
      <c r="A16" s="502"/>
      <c r="B16" s="40"/>
      <c r="C16" s="81"/>
      <c r="D16" s="6">
        <f t="shared" si="0"/>
        <v>0</v>
      </c>
      <c r="E16" s="22"/>
      <c r="F16" s="12"/>
      <c r="G16" s="24"/>
      <c r="H16" s="24"/>
      <c r="I16" s="74"/>
      <c r="J16" s="24"/>
      <c r="K16" s="24"/>
      <c r="L16" s="24"/>
      <c r="M16" s="74"/>
    </row>
    <row r="17" spans="1:13" ht="205.5" thickBot="1">
      <c r="A17" s="503" t="s">
        <v>14</v>
      </c>
      <c r="B17" s="40">
        <v>2</v>
      </c>
      <c r="C17" s="81">
        <v>1</v>
      </c>
      <c r="D17" s="6">
        <v>2</v>
      </c>
      <c r="E17" s="20" t="s">
        <v>183</v>
      </c>
      <c r="F17" s="11" t="s">
        <v>198</v>
      </c>
      <c r="G17" s="174" t="s">
        <v>233</v>
      </c>
      <c r="H17" s="21" t="s">
        <v>40</v>
      </c>
      <c r="I17" s="72" t="s">
        <v>243</v>
      </c>
      <c r="J17" s="21" t="s">
        <v>557</v>
      </c>
      <c r="K17" s="21"/>
      <c r="L17" s="21" t="s">
        <v>36</v>
      </c>
      <c r="M17" s="72"/>
    </row>
    <row r="18" spans="1:13" ht="19.5" thickBot="1">
      <c r="A18" s="502"/>
      <c r="B18" s="40"/>
      <c r="C18" s="81"/>
      <c r="D18" s="6">
        <f t="shared" si="0"/>
        <v>0</v>
      </c>
      <c r="E18" s="22"/>
      <c r="F18" s="12"/>
      <c r="G18" s="24"/>
      <c r="H18" s="24"/>
      <c r="I18" s="74"/>
      <c r="J18" s="24"/>
      <c r="K18" s="24"/>
      <c r="L18" s="24"/>
      <c r="M18" s="74"/>
    </row>
    <row r="19" spans="1:13" ht="19.5" thickBot="1">
      <c r="A19" s="502"/>
      <c r="B19" s="40"/>
      <c r="C19" s="81"/>
      <c r="D19" s="6">
        <f t="shared" si="0"/>
        <v>0</v>
      </c>
      <c r="E19" s="41"/>
      <c r="F19" s="42"/>
      <c r="G19" s="43"/>
      <c r="H19" s="43"/>
      <c r="I19" s="140"/>
      <c r="J19" s="43"/>
      <c r="K19" s="43"/>
      <c r="L19" s="43"/>
      <c r="M19" s="140"/>
    </row>
    <row r="20" spans="1:13" ht="108.75" customHeight="1" thickBot="1">
      <c r="A20" s="501" t="s">
        <v>15</v>
      </c>
      <c r="B20" s="40">
        <v>2</v>
      </c>
      <c r="C20" s="81">
        <v>1</v>
      </c>
      <c r="D20" s="6">
        <v>2</v>
      </c>
      <c r="E20" s="20" t="s">
        <v>183</v>
      </c>
      <c r="F20" s="11" t="s">
        <v>198</v>
      </c>
      <c r="G20" s="174" t="s">
        <v>235</v>
      </c>
      <c r="H20" s="21" t="s">
        <v>40</v>
      </c>
      <c r="I20" s="72" t="s">
        <v>243</v>
      </c>
      <c r="J20" s="21" t="s">
        <v>558</v>
      </c>
      <c r="K20" s="21"/>
      <c r="L20" s="21" t="s">
        <v>36</v>
      </c>
      <c r="M20" s="72"/>
    </row>
    <row r="21" spans="1:13" ht="19.5" thickBot="1">
      <c r="A21" s="505"/>
      <c r="B21" s="40"/>
      <c r="C21" s="81"/>
      <c r="D21" s="6">
        <f t="shared" si="0"/>
        <v>0</v>
      </c>
      <c r="E21" s="20"/>
      <c r="F21" s="11"/>
      <c r="G21" s="21"/>
      <c r="H21" s="21"/>
      <c r="I21" s="72"/>
      <c r="J21" s="24"/>
      <c r="K21" s="24"/>
      <c r="L21" s="24"/>
      <c r="M21" s="74"/>
    </row>
    <row r="22" spans="1:13" ht="63.75" thickBot="1">
      <c r="A22" s="501" t="s">
        <v>16</v>
      </c>
      <c r="B22" s="40">
        <v>1</v>
      </c>
      <c r="C22" s="81">
        <v>1</v>
      </c>
      <c r="D22" s="6">
        <v>1</v>
      </c>
      <c r="E22" s="165" t="s">
        <v>185</v>
      </c>
      <c r="F22" s="166" t="s">
        <v>199</v>
      </c>
      <c r="G22" s="182" t="s">
        <v>234</v>
      </c>
      <c r="H22" s="21" t="s">
        <v>40</v>
      </c>
      <c r="I22" s="72" t="s">
        <v>243</v>
      </c>
      <c r="J22" s="167" t="s">
        <v>559</v>
      </c>
      <c r="K22" s="167" t="s">
        <v>36</v>
      </c>
      <c r="L22" s="167"/>
      <c r="M22" s="168"/>
    </row>
    <row r="23" spans="1:13" ht="19.5" thickBot="1">
      <c r="A23" s="505"/>
      <c r="B23" s="40"/>
      <c r="C23" s="81"/>
      <c r="D23" s="6">
        <v>0</v>
      </c>
      <c r="E23" s="165"/>
      <c r="F23" s="166"/>
      <c r="G23" s="167"/>
      <c r="H23" s="167"/>
      <c r="I23" s="168"/>
      <c r="J23" s="167"/>
      <c r="K23" s="167"/>
      <c r="L23" s="167"/>
      <c r="M23" s="168"/>
    </row>
    <row r="24" spans="1:13" ht="189.75" thickBot="1">
      <c r="A24" s="503" t="s">
        <v>11</v>
      </c>
      <c r="B24" s="40">
        <v>5</v>
      </c>
      <c r="C24" s="81">
        <v>1</v>
      </c>
      <c r="D24" s="6">
        <v>5</v>
      </c>
      <c r="E24" s="184" t="s">
        <v>573</v>
      </c>
      <c r="F24" s="166" t="s">
        <v>117</v>
      </c>
      <c r="G24" s="182" t="s">
        <v>237</v>
      </c>
      <c r="H24" s="21" t="s">
        <v>40</v>
      </c>
      <c r="I24" s="72" t="s">
        <v>243</v>
      </c>
      <c r="J24" s="167" t="s">
        <v>572</v>
      </c>
      <c r="K24" s="167"/>
      <c r="L24" s="167" t="s">
        <v>36</v>
      </c>
      <c r="M24" s="168"/>
    </row>
    <row r="25" spans="1:13" ht="19.5" thickBot="1">
      <c r="A25" s="502"/>
      <c r="B25" s="40"/>
      <c r="C25" s="81"/>
      <c r="D25" s="6">
        <f t="shared" si="0"/>
        <v>0</v>
      </c>
      <c r="E25" s="20"/>
      <c r="F25" s="11"/>
      <c r="G25" s="21"/>
      <c r="H25" s="21"/>
      <c r="I25" s="72"/>
      <c r="J25" s="21"/>
      <c r="K25" s="21"/>
      <c r="L25" s="21"/>
      <c r="M25" s="72"/>
    </row>
    <row r="26" spans="1:13" ht="19.5" thickBot="1">
      <c r="A26" s="502"/>
      <c r="B26" s="40"/>
      <c r="C26" s="81"/>
      <c r="D26" s="6">
        <f t="shared" si="0"/>
        <v>0</v>
      </c>
      <c r="E26" s="41"/>
      <c r="F26" s="42"/>
      <c r="G26" s="43"/>
      <c r="H26" s="43"/>
      <c r="I26" s="140"/>
      <c r="J26" s="43"/>
      <c r="K26" s="43"/>
      <c r="L26" s="43"/>
      <c r="M26" s="140"/>
    </row>
    <row r="27" spans="1:13" ht="57" customHeight="1" thickBot="1">
      <c r="A27" s="284" t="s">
        <v>12</v>
      </c>
      <c r="B27" s="40">
        <v>1</v>
      </c>
      <c r="C27" s="81">
        <v>1</v>
      </c>
      <c r="D27" s="6">
        <v>1</v>
      </c>
      <c r="E27" s="45" t="s">
        <v>185</v>
      </c>
      <c r="F27" s="46" t="s">
        <v>199</v>
      </c>
      <c r="G27" s="183" t="s">
        <v>240</v>
      </c>
      <c r="H27" s="21" t="s">
        <v>40</v>
      </c>
      <c r="I27" s="72" t="s">
        <v>243</v>
      </c>
      <c r="J27" s="47" t="s">
        <v>561</v>
      </c>
      <c r="K27" s="47"/>
      <c r="L27" s="47" t="s">
        <v>36</v>
      </c>
      <c r="M27" s="141"/>
    </row>
    <row r="28" spans="1:13" ht="95.25" thickBot="1">
      <c r="A28" s="501" t="s">
        <v>18</v>
      </c>
      <c r="B28" s="40">
        <v>2</v>
      </c>
      <c r="C28" s="81">
        <v>1</v>
      </c>
      <c r="D28" s="6">
        <v>2</v>
      </c>
      <c r="E28" s="20" t="s">
        <v>183</v>
      </c>
      <c r="F28" s="11" t="s">
        <v>198</v>
      </c>
      <c r="G28" s="174" t="s">
        <v>239</v>
      </c>
      <c r="H28" s="21" t="s">
        <v>40</v>
      </c>
      <c r="I28" s="72" t="s">
        <v>243</v>
      </c>
      <c r="J28" s="21" t="s">
        <v>570</v>
      </c>
      <c r="K28" s="21"/>
      <c r="L28" s="21" t="s">
        <v>36</v>
      </c>
      <c r="M28" s="142"/>
    </row>
    <row r="29" spans="1:13" ht="19.5" thickBot="1">
      <c r="A29" s="502"/>
      <c r="B29" s="40"/>
      <c r="C29" s="81"/>
      <c r="D29" s="6">
        <f t="shared" si="0"/>
        <v>0</v>
      </c>
      <c r="E29" s="22"/>
      <c r="F29" s="12"/>
      <c r="G29" s="24"/>
      <c r="H29" s="24"/>
      <c r="I29" s="74"/>
      <c r="J29" s="24"/>
      <c r="K29" s="24"/>
      <c r="L29" s="24"/>
      <c r="M29" s="76"/>
    </row>
    <row r="30" spans="1:13" ht="19.5" thickBot="1">
      <c r="A30" s="502"/>
      <c r="B30" s="40"/>
      <c r="C30" s="81"/>
      <c r="D30" s="6">
        <f t="shared" si="0"/>
        <v>0</v>
      </c>
      <c r="E30" s="41"/>
      <c r="F30" s="42"/>
      <c r="G30" s="43"/>
      <c r="H30" s="43"/>
      <c r="I30" s="140"/>
      <c r="J30" s="43"/>
      <c r="K30" s="43"/>
      <c r="L30" s="43"/>
      <c r="M30" s="143"/>
    </row>
    <row r="31" spans="1:13" ht="51" customHeight="1" thickBot="1">
      <c r="A31" s="501" t="s">
        <v>19</v>
      </c>
      <c r="B31" s="40">
        <v>3</v>
      </c>
      <c r="C31" s="81">
        <v>1</v>
      </c>
      <c r="D31" s="6">
        <v>3</v>
      </c>
      <c r="E31" s="20" t="s">
        <v>115</v>
      </c>
      <c r="F31" s="11" t="s">
        <v>135</v>
      </c>
      <c r="G31" s="174" t="s">
        <v>241</v>
      </c>
      <c r="H31" s="21" t="s">
        <v>456</v>
      </c>
      <c r="I31" s="72" t="s">
        <v>243</v>
      </c>
      <c r="J31" s="21" t="s">
        <v>576</v>
      </c>
      <c r="K31" s="21"/>
      <c r="L31" s="21" t="s">
        <v>36</v>
      </c>
      <c r="M31" s="142"/>
    </row>
    <row r="32" spans="1:13" ht="19.5" thickBot="1">
      <c r="A32" s="502"/>
      <c r="B32" s="40"/>
      <c r="C32" s="81"/>
      <c r="D32" s="6">
        <f t="shared" si="0"/>
        <v>0</v>
      </c>
      <c r="E32" s="22"/>
      <c r="F32" s="12"/>
      <c r="G32" s="24"/>
      <c r="H32" s="24"/>
      <c r="I32" s="74"/>
      <c r="J32" s="24"/>
      <c r="K32" s="24"/>
      <c r="L32" s="24"/>
      <c r="M32" s="76"/>
    </row>
    <row r="33" spans="1:13" ht="19.5" thickBot="1">
      <c r="A33" s="502"/>
      <c r="B33" s="40"/>
      <c r="C33" s="81"/>
      <c r="D33" s="6">
        <f t="shared" si="0"/>
        <v>0</v>
      </c>
      <c r="E33" s="41"/>
      <c r="F33" s="42"/>
      <c r="G33" s="43"/>
      <c r="H33" s="43"/>
      <c r="I33" s="140"/>
      <c r="J33" s="43"/>
      <c r="K33" s="43"/>
      <c r="L33" s="43"/>
      <c r="M33" s="143"/>
    </row>
    <row r="34" spans="1:13" ht="95.25" thickBot="1">
      <c r="A34" s="501" t="s">
        <v>20</v>
      </c>
      <c r="B34" s="40">
        <v>3</v>
      </c>
      <c r="C34" s="81">
        <v>1</v>
      </c>
      <c r="D34" s="6">
        <v>3</v>
      </c>
      <c r="E34" s="20" t="s">
        <v>115</v>
      </c>
      <c r="F34" s="11" t="s">
        <v>135</v>
      </c>
      <c r="G34" s="174" t="s">
        <v>242</v>
      </c>
      <c r="H34" s="21" t="s">
        <v>456</v>
      </c>
      <c r="I34" s="72" t="s">
        <v>243</v>
      </c>
      <c r="J34" s="21" t="s">
        <v>577</v>
      </c>
      <c r="K34" s="21"/>
      <c r="L34" s="21" t="s">
        <v>36</v>
      </c>
      <c r="M34" s="142"/>
    </row>
    <row r="35" spans="1:13" ht="19.5" thickBot="1">
      <c r="A35" s="502"/>
      <c r="B35" s="40"/>
      <c r="C35" s="81"/>
      <c r="D35" s="6">
        <f t="shared" si="0"/>
        <v>0</v>
      </c>
      <c r="E35" s="22"/>
      <c r="F35" s="12"/>
      <c r="G35" s="24"/>
      <c r="H35" s="24"/>
      <c r="I35" s="74"/>
      <c r="J35" s="24"/>
      <c r="K35" s="24"/>
      <c r="L35" s="24"/>
      <c r="M35" s="76"/>
    </row>
    <row r="36" spans="1:13" ht="19.5" thickBot="1">
      <c r="A36" s="502"/>
      <c r="B36" s="40"/>
      <c r="C36" s="81"/>
      <c r="D36" s="6">
        <f t="shared" si="0"/>
        <v>0</v>
      </c>
      <c r="E36" s="41"/>
      <c r="F36" s="42"/>
      <c r="G36" s="43"/>
      <c r="H36" s="43"/>
      <c r="I36" s="140"/>
      <c r="J36" s="43"/>
      <c r="K36" s="43"/>
      <c r="L36" s="43"/>
      <c r="M36" s="140"/>
    </row>
    <row r="37" spans="1:13" ht="79.5" thickBot="1">
      <c r="A37" s="285" t="s">
        <v>57</v>
      </c>
      <c r="B37" s="40">
        <v>1</v>
      </c>
      <c r="C37" s="81">
        <v>1</v>
      </c>
      <c r="D37" s="6">
        <v>1</v>
      </c>
      <c r="E37" s="20" t="s">
        <v>185</v>
      </c>
      <c r="F37" s="11" t="s">
        <v>199</v>
      </c>
      <c r="G37" s="174" t="s">
        <v>236</v>
      </c>
      <c r="H37" s="21" t="s">
        <v>40</v>
      </c>
      <c r="I37" s="72" t="s">
        <v>243</v>
      </c>
      <c r="J37" s="21" t="s">
        <v>565</v>
      </c>
      <c r="K37" s="21"/>
      <c r="L37" s="21" t="s">
        <v>36</v>
      </c>
      <c r="M37" s="72"/>
    </row>
    <row r="38" spans="1:13" ht="64.5" customHeight="1" thickBot="1">
      <c r="A38" s="503" t="s">
        <v>26</v>
      </c>
      <c r="B38" s="40">
        <v>2</v>
      </c>
      <c r="C38" s="81">
        <v>1</v>
      </c>
      <c r="D38" s="6">
        <v>2</v>
      </c>
      <c r="E38" s="20" t="s">
        <v>183</v>
      </c>
      <c r="F38" s="11" t="s">
        <v>198</v>
      </c>
      <c r="G38" s="174" t="s">
        <v>238</v>
      </c>
      <c r="H38" s="21" t="s">
        <v>40</v>
      </c>
      <c r="I38" s="72" t="s">
        <v>243</v>
      </c>
      <c r="J38" s="21" t="s">
        <v>566</v>
      </c>
      <c r="K38" s="21"/>
      <c r="L38" s="21"/>
      <c r="M38" s="72"/>
    </row>
    <row r="39" spans="1:13" ht="19.5" thickBot="1">
      <c r="A39" s="503"/>
      <c r="B39" s="40"/>
      <c r="C39" s="81"/>
      <c r="D39" s="6">
        <f t="shared" si="0"/>
        <v>0</v>
      </c>
      <c r="E39" s="41"/>
      <c r="F39" s="42"/>
      <c r="G39" s="43"/>
      <c r="H39" s="43"/>
      <c r="I39" s="140"/>
      <c r="J39" s="43"/>
      <c r="K39" s="43"/>
      <c r="L39" s="43"/>
      <c r="M39" s="140"/>
    </row>
    <row r="40" spans="1:13" ht="19.5" thickBot="1">
      <c r="A40" s="500" t="s">
        <v>101</v>
      </c>
      <c r="B40" s="40">
        <v>1</v>
      </c>
      <c r="C40" s="81">
        <v>1</v>
      </c>
      <c r="D40" s="6">
        <v>1</v>
      </c>
      <c r="E40" s="20" t="s">
        <v>185</v>
      </c>
      <c r="F40" s="11" t="s">
        <v>199</v>
      </c>
      <c r="G40" s="21"/>
      <c r="H40" s="21"/>
      <c r="I40" s="72"/>
      <c r="J40" s="21"/>
      <c r="K40" s="21"/>
      <c r="L40" s="21"/>
      <c r="M40" s="72"/>
    </row>
    <row r="41" spans="1:13" ht="19.5" thickBot="1">
      <c r="A41" s="500"/>
      <c r="B41" s="40"/>
      <c r="C41" s="81"/>
      <c r="D41" s="6">
        <f t="shared" si="0"/>
        <v>0</v>
      </c>
      <c r="E41" s="41"/>
      <c r="F41" s="42"/>
      <c r="G41" s="43"/>
      <c r="H41" s="43"/>
      <c r="I41" s="140"/>
      <c r="J41" s="43"/>
      <c r="K41" s="43"/>
      <c r="L41" s="43"/>
      <c r="M41" s="140"/>
    </row>
    <row r="42" spans="1:13" ht="18" customHeight="1" thickBot="1">
      <c r="A42" s="48"/>
      <c r="B42" s="18"/>
      <c r="C42" s="82"/>
      <c r="D42" s="6"/>
      <c r="E42" s="49"/>
      <c r="F42" s="50"/>
      <c r="G42" s="51"/>
      <c r="H42" s="51"/>
      <c r="I42" s="142"/>
      <c r="J42" s="51"/>
      <c r="K42" s="51"/>
      <c r="L42" s="51"/>
      <c r="M42" s="142"/>
    </row>
    <row r="43" spans="1:13" ht="18.75" customHeight="1" thickBot="1">
      <c r="A43" s="281" t="s">
        <v>91</v>
      </c>
      <c r="B43" s="10">
        <v>3</v>
      </c>
      <c r="C43" s="81"/>
      <c r="D43" s="6">
        <v>3</v>
      </c>
      <c r="E43" s="22"/>
      <c r="F43" s="12"/>
      <c r="G43" s="24"/>
      <c r="H43" s="24"/>
      <c r="I43" s="74"/>
      <c r="J43" s="24"/>
      <c r="K43" s="24"/>
      <c r="L43" s="24"/>
      <c r="M43" s="76"/>
    </row>
    <row r="44" spans="1:13" ht="18.75" customHeight="1" thickBot="1">
      <c r="A44" s="281" t="s">
        <v>167</v>
      </c>
      <c r="B44" s="10"/>
      <c r="C44" s="81"/>
      <c r="D44" s="6"/>
      <c r="E44" s="22"/>
      <c r="F44" s="12"/>
      <c r="G44" s="24"/>
      <c r="H44" s="24"/>
      <c r="I44" s="74"/>
      <c r="J44" s="24"/>
      <c r="K44" s="24"/>
      <c r="L44" s="24"/>
      <c r="M44" s="76"/>
    </row>
    <row r="45" spans="1:13" ht="18.75" customHeight="1" thickBot="1">
      <c r="A45" s="281" t="s">
        <v>168</v>
      </c>
      <c r="B45" s="10"/>
      <c r="C45" s="81"/>
      <c r="D45" s="6"/>
      <c r="E45" s="22"/>
      <c r="F45" s="12"/>
      <c r="G45" s="24"/>
      <c r="H45" s="24"/>
      <c r="I45" s="74"/>
      <c r="J45" s="24"/>
      <c r="K45" s="24"/>
      <c r="L45" s="24"/>
      <c r="M45" s="76"/>
    </row>
    <row r="46" spans="1:13" ht="18" customHeight="1" thickBot="1">
      <c r="A46" s="281" t="s">
        <v>92</v>
      </c>
      <c r="B46" s="10"/>
      <c r="C46" s="81"/>
      <c r="D46" s="6"/>
      <c r="E46" s="22"/>
      <c r="F46" s="12"/>
      <c r="G46" s="24"/>
      <c r="H46" s="24"/>
      <c r="I46" s="74"/>
      <c r="J46" s="24"/>
      <c r="K46" s="24"/>
      <c r="L46" s="24"/>
      <c r="M46" s="76"/>
    </row>
    <row r="47" spans="1:13" ht="18.75" customHeight="1" thickBot="1">
      <c r="A47" s="281"/>
      <c r="B47" s="10"/>
      <c r="C47" s="81"/>
      <c r="D47" s="6"/>
      <c r="E47" s="22"/>
      <c r="F47" s="12"/>
      <c r="G47" s="24"/>
      <c r="H47" s="24"/>
      <c r="I47" s="74"/>
      <c r="J47" s="24"/>
      <c r="K47" s="24"/>
      <c r="L47" s="24"/>
      <c r="M47" s="76"/>
    </row>
    <row r="48" spans="1:13" ht="19.5" thickBot="1">
      <c r="A48" s="14"/>
      <c r="B48" s="10"/>
      <c r="C48" s="81"/>
      <c r="D48" s="6"/>
      <c r="E48" s="22"/>
      <c r="F48" s="12"/>
      <c r="G48" s="24"/>
      <c r="H48" s="24"/>
      <c r="I48" s="74"/>
      <c r="J48" s="24"/>
      <c r="K48" s="24"/>
      <c r="L48" s="24"/>
      <c r="M48" s="76"/>
    </row>
    <row r="49" spans="1:13" ht="19.5" thickBot="1">
      <c r="A49" s="14"/>
      <c r="B49" s="10"/>
      <c r="C49" s="81"/>
      <c r="D49" s="6"/>
      <c r="E49" s="22"/>
      <c r="F49" s="12"/>
      <c r="G49" s="24"/>
      <c r="H49" s="24"/>
      <c r="I49" s="74"/>
      <c r="J49" s="24"/>
      <c r="K49" s="24"/>
      <c r="L49" s="24"/>
      <c r="M49" s="76"/>
    </row>
    <row r="50" spans="1:13" ht="19.5" thickBot="1">
      <c r="A50" s="281"/>
      <c r="B50" s="10"/>
      <c r="C50" s="81"/>
      <c r="D50" s="6"/>
      <c r="E50" s="22"/>
      <c r="F50" s="12"/>
      <c r="G50" s="24"/>
      <c r="H50" s="24"/>
      <c r="I50" s="74"/>
      <c r="J50" s="24"/>
      <c r="K50" s="24"/>
      <c r="L50" s="24"/>
      <c r="M50" s="76"/>
    </row>
    <row r="51" spans="1:13" ht="19.5" thickBot="1">
      <c r="A51" s="281"/>
      <c r="B51" s="10"/>
      <c r="C51" s="81"/>
      <c r="D51" s="6"/>
      <c r="E51" s="22"/>
      <c r="F51" s="12"/>
      <c r="G51" s="24"/>
      <c r="H51" s="24"/>
      <c r="I51" s="74"/>
      <c r="J51" s="24"/>
      <c r="K51" s="24"/>
      <c r="L51" s="24"/>
      <c r="M51" s="76"/>
    </row>
    <row r="52" spans="1:13" ht="19.5" thickBot="1">
      <c r="A52" s="280"/>
      <c r="B52" s="10"/>
      <c r="C52" s="81"/>
      <c r="D52" s="6"/>
      <c r="E52" s="22"/>
      <c r="F52" s="12"/>
      <c r="G52" s="24"/>
      <c r="H52" s="24"/>
      <c r="I52" s="74"/>
      <c r="J52" s="24"/>
      <c r="K52" s="24"/>
      <c r="L52" s="24"/>
      <c r="M52" s="76"/>
    </row>
    <row r="53" spans="1:13" ht="30.75" thickBot="1">
      <c r="A53" s="5" t="s">
        <v>29</v>
      </c>
      <c r="B53" s="84">
        <f>SUM(B10:B52)</f>
        <v>34</v>
      </c>
      <c r="C53" s="86">
        <f>SUM(C10:C52)</f>
        <v>14</v>
      </c>
      <c r="D53" s="84">
        <f>SUM(D10:D52)</f>
        <v>34</v>
      </c>
      <c r="E53" s="30" t="s">
        <v>50</v>
      </c>
      <c r="F53" s="31" t="s">
        <v>51</v>
      </c>
      <c r="M53" s="114"/>
    </row>
    <row r="54" spans="1:13" ht="19.5" thickBot="1">
      <c r="A54" s="8" t="s">
        <v>42</v>
      </c>
      <c r="B54" s="7">
        <v>34</v>
      </c>
      <c r="C54" s="83"/>
      <c r="D54" s="7"/>
      <c r="E54" s="7">
        <v>6</v>
      </c>
      <c r="F54" s="7">
        <v>40</v>
      </c>
      <c r="M54" s="114"/>
    </row>
    <row r="55" spans="1:13" ht="18.75" customHeight="1" thickBot="1">
      <c r="A55" s="8" t="s">
        <v>43</v>
      </c>
      <c r="B55" s="7">
        <v>37</v>
      </c>
      <c r="C55" s="83"/>
      <c r="D55" s="7"/>
      <c r="E55" s="7">
        <v>3</v>
      </c>
      <c r="F55" s="7">
        <v>40</v>
      </c>
      <c r="M55" s="114"/>
    </row>
    <row r="56" spans="1:13">
      <c r="M56" s="114"/>
    </row>
    <row r="57" spans="1:13" ht="15.75" thickBot="1">
      <c r="A57" s="458" t="s">
        <v>89</v>
      </c>
      <c r="B57" s="458"/>
      <c r="M57" s="114"/>
    </row>
    <row r="58" spans="1:13" ht="52.5" customHeight="1" thickBot="1">
      <c r="A58" s="496" t="s">
        <v>60</v>
      </c>
      <c r="B58" s="395"/>
      <c r="C58" s="489"/>
      <c r="D58" s="52" t="s">
        <v>61</v>
      </c>
      <c r="E58" s="56" t="s">
        <v>62</v>
      </c>
      <c r="F58" s="395" t="s">
        <v>2</v>
      </c>
      <c r="G58" s="490"/>
      <c r="H58" s="490"/>
      <c r="I58" s="490"/>
      <c r="M58" s="114"/>
    </row>
    <row r="59" spans="1:13" s="15" customFormat="1" ht="16.5" customHeight="1" thickBot="1">
      <c r="A59" s="519" t="s">
        <v>547</v>
      </c>
      <c r="B59" s="498"/>
      <c r="C59" s="499"/>
      <c r="D59" s="299">
        <v>2</v>
      </c>
      <c r="E59" s="300" t="s">
        <v>271</v>
      </c>
      <c r="F59" s="358"/>
      <c r="G59" s="485"/>
      <c r="H59" s="485"/>
      <c r="I59" s="485"/>
      <c r="M59" s="115"/>
    </row>
    <row r="60" spans="1:13" s="15" customFormat="1" ht="42.75" customHeight="1" thickBot="1">
      <c r="A60" s="519" t="s">
        <v>548</v>
      </c>
      <c r="B60" s="498"/>
      <c r="C60" s="499"/>
      <c r="D60" s="292">
        <v>1</v>
      </c>
      <c r="E60" s="295" t="s">
        <v>271</v>
      </c>
      <c r="F60" s="358"/>
      <c r="G60" s="485"/>
      <c r="H60" s="485"/>
      <c r="I60" s="485"/>
      <c r="M60" s="115"/>
    </row>
    <row r="61" spans="1:13" s="15" customFormat="1" ht="16.5" thickBot="1">
      <c r="A61" s="429"/>
      <c r="B61" s="430"/>
      <c r="C61" s="431"/>
      <c r="D61" s="54"/>
      <c r="E61" s="61"/>
      <c r="F61" s="358"/>
      <c r="G61" s="485"/>
      <c r="H61" s="485"/>
      <c r="I61" s="485"/>
      <c r="M61" s="115"/>
    </row>
    <row r="62" spans="1:13" s="15" customFormat="1" ht="16.5" thickBot="1">
      <c r="A62" s="429"/>
      <c r="B62" s="430"/>
      <c r="C62" s="431"/>
      <c r="D62" s="54"/>
      <c r="E62" s="61"/>
      <c r="F62" s="358"/>
      <c r="G62" s="485"/>
      <c r="H62" s="485"/>
      <c r="I62" s="485"/>
      <c r="M62" s="115"/>
    </row>
    <row r="63" spans="1:13" s="15" customFormat="1" ht="16.5" thickBot="1">
      <c r="A63" s="429"/>
      <c r="B63" s="430"/>
      <c r="C63" s="431"/>
      <c r="D63" s="54"/>
      <c r="E63" s="61"/>
      <c r="F63" s="358"/>
      <c r="G63" s="485"/>
      <c r="H63" s="485"/>
      <c r="I63" s="485"/>
      <c r="M63" s="115"/>
    </row>
    <row r="64" spans="1:13" s="15" customFormat="1" ht="16.5" thickBot="1">
      <c r="A64" s="429"/>
      <c r="B64" s="430"/>
      <c r="C64" s="431"/>
      <c r="D64" s="54"/>
      <c r="E64" s="61"/>
      <c r="F64" s="358"/>
      <c r="G64" s="485"/>
      <c r="H64" s="485"/>
      <c r="I64" s="485"/>
      <c r="M64" s="115"/>
    </row>
    <row r="65" spans="1:13" s="15" customFormat="1" ht="16.5" thickBot="1">
      <c r="A65" s="429"/>
      <c r="B65" s="430"/>
      <c r="C65" s="431"/>
      <c r="D65" s="54"/>
      <c r="E65" s="61"/>
      <c r="F65" s="358"/>
      <c r="G65" s="485"/>
      <c r="H65" s="485"/>
      <c r="I65" s="485"/>
      <c r="M65" s="115"/>
    </row>
    <row r="66" spans="1:13" s="15" customFormat="1" ht="16.5" thickBot="1">
      <c r="A66" s="429"/>
      <c r="B66" s="430"/>
      <c r="C66" s="431"/>
      <c r="D66" s="54"/>
      <c r="E66" s="61"/>
      <c r="F66" s="358"/>
      <c r="G66" s="485"/>
      <c r="H66" s="485"/>
      <c r="I66" s="485"/>
      <c r="M66" s="115"/>
    </row>
    <row r="67" spans="1:13" s="15" customFormat="1" ht="16.5" thickBot="1">
      <c r="A67" s="429"/>
      <c r="B67" s="430"/>
      <c r="C67" s="431"/>
      <c r="D67" s="54"/>
      <c r="E67" s="61"/>
      <c r="F67" s="358"/>
      <c r="G67" s="485"/>
      <c r="H67" s="485"/>
      <c r="I67" s="485"/>
      <c r="M67" s="115"/>
    </row>
    <row r="68" spans="1:13" s="15" customFormat="1" ht="16.5" thickBot="1">
      <c r="A68" s="429"/>
      <c r="B68" s="430"/>
      <c r="C68" s="431"/>
      <c r="D68" s="54"/>
      <c r="E68" s="61"/>
      <c r="F68" s="358"/>
      <c r="G68" s="485"/>
      <c r="H68" s="485"/>
      <c r="I68" s="485"/>
      <c r="M68" s="115"/>
    </row>
    <row r="69" spans="1:13" s="15" customFormat="1" ht="16.5" thickBot="1">
      <c r="A69" s="429"/>
      <c r="B69" s="430"/>
      <c r="C69" s="431"/>
      <c r="D69" s="54"/>
      <c r="E69" s="61"/>
      <c r="F69" s="358"/>
      <c r="G69" s="485"/>
      <c r="H69" s="485"/>
      <c r="I69" s="485"/>
      <c r="M69" s="115"/>
    </row>
    <row r="70" spans="1:13" s="15" customFormat="1" ht="16.5" thickBot="1">
      <c r="A70" s="429"/>
      <c r="B70" s="430"/>
      <c r="C70" s="431"/>
      <c r="D70" s="54"/>
      <c r="E70" s="61"/>
      <c r="F70" s="358"/>
      <c r="G70" s="485"/>
      <c r="H70" s="485"/>
      <c r="I70" s="485"/>
      <c r="M70" s="115"/>
    </row>
    <row r="71" spans="1:13" s="15" customFormat="1" ht="16.5" thickBot="1">
      <c r="A71" s="429"/>
      <c r="B71" s="430"/>
      <c r="C71" s="431"/>
      <c r="D71" s="54"/>
      <c r="E71" s="61"/>
      <c r="F71" s="358"/>
      <c r="G71" s="485"/>
      <c r="H71" s="485"/>
      <c r="I71" s="485"/>
      <c r="M71" s="115"/>
    </row>
    <row r="72" spans="1:13" s="15" customFormat="1" ht="16.5" thickBot="1">
      <c r="A72" s="429"/>
      <c r="B72" s="430"/>
      <c r="C72" s="431"/>
      <c r="D72" s="54"/>
      <c r="E72" s="61"/>
      <c r="F72" s="358"/>
      <c r="G72" s="485"/>
      <c r="H72" s="485"/>
      <c r="I72" s="485"/>
      <c r="M72" s="115"/>
    </row>
    <row r="73" spans="1:13" s="15" customFormat="1" ht="16.5" thickBot="1">
      <c r="A73" s="429"/>
      <c r="B73" s="430"/>
      <c r="C73" s="431"/>
      <c r="D73" s="54"/>
      <c r="E73" s="61"/>
      <c r="F73" s="358"/>
      <c r="G73" s="485"/>
      <c r="H73" s="485"/>
      <c r="I73" s="485"/>
      <c r="M73" s="115"/>
    </row>
    <row r="74" spans="1:13" s="15" customFormat="1" ht="16.5" thickBot="1">
      <c r="A74" s="429"/>
      <c r="B74" s="430"/>
      <c r="C74" s="431"/>
      <c r="D74" s="54"/>
      <c r="E74" s="61"/>
      <c r="F74" s="358"/>
      <c r="G74" s="485"/>
      <c r="H74" s="485"/>
      <c r="I74" s="485"/>
      <c r="M74" s="115"/>
    </row>
    <row r="75" spans="1:13" s="15" customFormat="1" ht="16.5" thickBot="1">
      <c r="A75" s="429"/>
      <c r="B75" s="430"/>
      <c r="C75" s="431"/>
      <c r="D75" s="54"/>
      <c r="E75" s="61"/>
      <c r="F75" s="358"/>
      <c r="G75" s="485"/>
      <c r="H75" s="485"/>
      <c r="I75" s="485"/>
      <c r="M75" s="115"/>
    </row>
    <row r="76" spans="1:13" s="15" customFormat="1" ht="16.5" thickBot="1">
      <c r="A76" s="429"/>
      <c r="B76" s="430"/>
      <c r="C76" s="431"/>
      <c r="D76" s="54"/>
      <c r="E76" s="61"/>
      <c r="F76" s="358"/>
      <c r="G76" s="485"/>
      <c r="H76" s="485"/>
      <c r="I76" s="485"/>
      <c r="M76" s="115"/>
    </row>
    <row r="77" spans="1:13" s="15" customFormat="1" ht="16.5" thickBot="1">
      <c r="A77" s="429"/>
      <c r="B77" s="430"/>
      <c r="C77" s="431"/>
      <c r="D77" s="54"/>
      <c r="E77" s="61"/>
      <c r="F77" s="358"/>
      <c r="G77" s="485"/>
      <c r="H77" s="485"/>
      <c r="I77" s="485"/>
      <c r="M77" s="115"/>
    </row>
    <row r="78" spans="1:13" s="15" customFormat="1" ht="16.5" thickBot="1">
      <c r="A78" s="429"/>
      <c r="B78" s="430"/>
      <c r="C78" s="431"/>
      <c r="D78" s="54"/>
      <c r="E78" s="61"/>
      <c r="F78" s="358"/>
      <c r="G78" s="485"/>
      <c r="H78" s="485"/>
      <c r="I78" s="485"/>
      <c r="M78" s="115"/>
    </row>
    <row r="79" spans="1:13" s="15" customFormat="1" ht="16.5" thickBot="1">
      <c r="A79" s="429"/>
      <c r="B79" s="492"/>
      <c r="C79" s="493"/>
      <c r="D79" s="55"/>
      <c r="E79" s="61"/>
      <c r="F79" s="358"/>
      <c r="G79" s="485"/>
      <c r="H79" s="485"/>
      <c r="I79" s="485"/>
      <c r="M79" s="115"/>
    </row>
    <row r="80" spans="1:13" ht="16.5" thickBot="1">
      <c r="B80" s="494" t="s">
        <v>29</v>
      </c>
      <c r="C80" s="495"/>
      <c r="D80" s="53">
        <f>SUM(D59:D79)</f>
        <v>3</v>
      </c>
      <c r="M80" s="114"/>
    </row>
    <row r="83" spans="1:9" ht="15.75" thickBot="1">
      <c r="A83" s="458" t="s">
        <v>81</v>
      </c>
      <c r="B83" s="458"/>
    </row>
    <row r="84" spans="1:9" ht="63.75" thickBot="1">
      <c r="A84" s="88" t="s">
        <v>52</v>
      </c>
      <c r="B84" s="89" t="s">
        <v>53</v>
      </c>
      <c r="C84" s="36" t="s">
        <v>54</v>
      </c>
      <c r="D84" s="435" t="s">
        <v>55</v>
      </c>
      <c r="E84" s="436"/>
      <c r="F84" s="436"/>
      <c r="G84" s="437"/>
      <c r="H84" s="438" t="s">
        <v>88</v>
      </c>
      <c r="I84" s="439"/>
    </row>
    <row r="85" spans="1:9" ht="79.5" thickBot="1">
      <c r="A85" s="296" t="s">
        <v>481</v>
      </c>
      <c r="B85" s="296" t="s">
        <v>100</v>
      </c>
      <c r="C85" s="297">
        <v>1</v>
      </c>
      <c r="D85" s="518" t="s">
        <v>421</v>
      </c>
      <c r="E85" s="498"/>
      <c r="F85" s="498"/>
      <c r="G85" s="499"/>
      <c r="H85" s="413"/>
      <c r="I85" s="414"/>
    </row>
    <row r="86" spans="1:9" ht="95.25" thickBot="1">
      <c r="A86" s="296" t="s">
        <v>486</v>
      </c>
      <c r="B86" s="296" t="s">
        <v>540</v>
      </c>
      <c r="C86" s="297">
        <v>1</v>
      </c>
      <c r="D86" s="518" t="s">
        <v>541</v>
      </c>
      <c r="E86" s="498"/>
      <c r="F86" s="498"/>
      <c r="G86" s="499"/>
      <c r="H86" s="413"/>
      <c r="I86" s="414"/>
    </row>
    <row r="87" spans="1:9" ht="95.25" thickBot="1">
      <c r="A87" s="296" t="s">
        <v>481</v>
      </c>
      <c r="B87" s="296" t="s">
        <v>482</v>
      </c>
      <c r="C87" s="297">
        <v>1</v>
      </c>
      <c r="D87" s="518" t="s">
        <v>421</v>
      </c>
      <c r="E87" s="498"/>
      <c r="F87" s="498"/>
      <c r="G87" s="499"/>
      <c r="H87" s="413"/>
      <c r="I87" s="414"/>
    </row>
    <row r="88" spans="1:9" ht="32.25" thickBot="1">
      <c r="A88" s="296" t="s">
        <v>481</v>
      </c>
      <c r="B88" s="296" t="s">
        <v>483</v>
      </c>
      <c r="C88" s="297">
        <v>1</v>
      </c>
      <c r="D88" s="518" t="s">
        <v>421</v>
      </c>
      <c r="E88" s="498"/>
      <c r="F88" s="498"/>
      <c r="G88" s="499"/>
      <c r="H88" s="413"/>
      <c r="I88" s="414"/>
    </row>
    <row r="89" spans="1:9" ht="63.75" thickBot="1">
      <c r="A89" s="296" t="s">
        <v>542</v>
      </c>
      <c r="B89" s="296" t="s">
        <v>485</v>
      </c>
      <c r="C89" s="297">
        <v>1</v>
      </c>
      <c r="D89" s="512" t="s">
        <v>553</v>
      </c>
      <c r="E89" s="513"/>
      <c r="F89" s="513"/>
      <c r="G89" s="514"/>
      <c r="H89" s="413"/>
      <c r="I89" s="414"/>
    </row>
    <row r="90" spans="1:9" ht="48.75" thickTop="1" thickBot="1">
      <c r="A90" s="296" t="s">
        <v>486</v>
      </c>
      <c r="B90" s="296" t="s">
        <v>175</v>
      </c>
      <c r="C90" s="297">
        <v>1</v>
      </c>
      <c r="D90" s="515" t="s">
        <v>487</v>
      </c>
      <c r="E90" s="516"/>
      <c r="F90" s="516"/>
      <c r="G90" s="517"/>
      <c r="H90" s="413"/>
      <c r="I90" s="414"/>
    </row>
    <row r="91" spans="1:9" ht="16.5" thickBot="1">
      <c r="A91" s="283"/>
      <c r="B91" s="282"/>
      <c r="C91" s="38"/>
      <c r="D91" s="429"/>
      <c r="E91" s="430"/>
      <c r="F91" s="430"/>
      <c r="G91" s="431"/>
      <c r="H91" s="413"/>
      <c r="I91" s="414"/>
    </row>
    <row r="92" spans="1:9" ht="16.5" thickBot="1">
      <c r="A92" s="283"/>
      <c r="B92" s="282"/>
      <c r="C92" s="38"/>
      <c r="D92" s="429"/>
      <c r="E92" s="430"/>
      <c r="F92" s="430"/>
      <c r="G92" s="431"/>
      <c r="H92" s="413"/>
      <c r="I92" s="414"/>
    </row>
    <row r="93" spans="1:9" ht="16.5" thickBot="1">
      <c r="A93" s="283"/>
      <c r="B93" s="282"/>
      <c r="C93" s="38"/>
      <c r="D93" s="429"/>
      <c r="E93" s="430"/>
      <c r="F93" s="430"/>
      <c r="G93" s="431"/>
      <c r="H93" s="413"/>
      <c r="I93" s="414"/>
    </row>
    <row r="94" spans="1:9" ht="16.5" thickBot="1">
      <c r="A94" s="283"/>
      <c r="B94" s="282"/>
      <c r="C94" s="38"/>
      <c r="D94" s="429"/>
      <c r="E94" s="430"/>
      <c r="F94" s="430"/>
      <c r="G94" s="431"/>
      <c r="H94" s="413"/>
      <c r="I94" s="414"/>
    </row>
    <row r="95" spans="1:9" ht="16.5" thickBot="1">
      <c r="A95" s="283"/>
      <c r="B95" s="282"/>
      <c r="C95" s="38"/>
      <c r="D95" s="429"/>
      <c r="E95" s="430"/>
      <c r="F95" s="430"/>
      <c r="G95" s="431"/>
      <c r="H95" s="413"/>
      <c r="I95" s="414"/>
    </row>
    <row r="96" spans="1:9" ht="19.5" thickBot="1">
      <c r="B96" s="32" t="s">
        <v>29</v>
      </c>
      <c r="C96" s="33">
        <f>SUM(C85:C95)</f>
        <v>6</v>
      </c>
    </row>
    <row r="99" spans="1:1">
      <c r="A99" t="s">
        <v>170</v>
      </c>
    </row>
  </sheetData>
  <mergeCells count="98">
    <mergeCell ref="D94:G94"/>
    <mergeCell ref="H94:I94"/>
    <mergeCell ref="D95:G95"/>
    <mergeCell ref="H95:I95"/>
    <mergeCell ref="D91:G91"/>
    <mergeCell ref="H91:I91"/>
    <mergeCell ref="D92:G92"/>
    <mergeCell ref="H92:I92"/>
    <mergeCell ref="D93:G93"/>
    <mergeCell ref="H93:I93"/>
    <mergeCell ref="D88:G88"/>
    <mergeCell ref="H88:I88"/>
    <mergeCell ref="D89:G89"/>
    <mergeCell ref="H89:I89"/>
    <mergeCell ref="D90:G90"/>
    <mergeCell ref="H90:I90"/>
    <mergeCell ref="D85:G85"/>
    <mergeCell ref="H85:I85"/>
    <mergeCell ref="D86:G86"/>
    <mergeCell ref="H86:I86"/>
    <mergeCell ref="D87:G87"/>
    <mergeCell ref="H87:I87"/>
    <mergeCell ref="A79:C79"/>
    <mergeCell ref="F79:I79"/>
    <mergeCell ref="B80:C80"/>
    <mergeCell ref="A83:B83"/>
    <mergeCell ref="D84:G84"/>
    <mergeCell ref="H84:I84"/>
    <mergeCell ref="A76:C76"/>
    <mergeCell ref="F76:I76"/>
    <mergeCell ref="A77:C77"/>
    <mergeCell ref="F77:I77"/>
    <mergeCell ref="A78:C78"/>
    <mergeCell ref="F78:I78"/>
    <mergeCell ref="A73:C73"/>
    <mergeCell ref="F73:I73"/>
    <mergeCell ref="A74:C74"/>
    <mergeCell ref="F74:I74"/>
    <mergeCell ref="A75:C75"/>
    <mergeCell ref="F75:I75"/>
    <mergeCell ref="A70:C70"/>
    <mergeCell ref="F70:I70"/>
    <mergeCell ref="A71:C71"/>
    <mergeCell ref="F71:I71"/>
    <mergeCell ref="A72:C72"/>
    <mergeCell ref="F72:I72"/>
    <mergeCell ref="A67:C67"/>
    <mergeCell ref="F67:I67"/>
    <mergeCell ref="A68:C68"/>
    <mergeCell ref="F68:I68"/>
    <mergeCell ref="A69:C69"/>
    <mergeCell ref="F69:I69"/>
    <mergeCell ref="A64:C64"/>
    <mergeCell ref="F64:I64"/>
    <mergeCell ref="A65:C65"/>
    <mergeCell ref="F65:I65"/>
    <mergeCell ref="A66:C66"/>
    <mergeCell ref="F66:I66"/>
    <mergeCell ref="A61:C61"/>
    <mergeCell ref="F61:I61"/>
    <mergeCell ref="A62:C62"/>
    <mergeCell ref="F62:I62"/>
    <mergeCell ref="A63:C63"/>
    <mergeCell ref="F63:I63"/>
    <mergeCell ref="A58:C58"/>
    <mergeCell ref="F58:I58"/>
    <mergeCell ref="A59:C59"/>
    <mergeCell ref="F59:I59"/>
    <mergeCell ref="A60:C60"/>
    <mergeCell ref="F60:I60"/>
    <mergeCell ref="A57:B57"/>
    <mergeCell ref="A11:A12"/>
    <mergeCell ref="A15:A16"/>
    <mergeCell ref="A17:A19"/>
    <mergeCell ref="A20:A21"/>
    <mergeCell ref="A22:A23"/>
    <mergeCell ref="A24:A26"/>
    <mergeCell ref="A28:A30"/>
    <mergeCell ref="A31:A33"/>
    <mergeCell ref="A34:A36"/>
    <mergeCell ref="A38:A39"/>
    <mergeCell ref="A40:A41"/>
    <mergeCell ref="K8:M8"/>
    <mergeCell ref="C2:J2"/>
    <mergeCell ref="E5:G5"/>
    <mergeCell ref="H5:M5"/>
    <mergeCell ref="A7:A9"/>
    <mergeCell ref="B7:C7"/>
    <mergeCell ref="D7:D9"/>
    <mergeCell ref="E7:I7"/>
    <mergeCell ref="J7:M7"/>
    <mergeCell ref="B8:B9"/>
    <mergeCell ref="C8:C9"/>
    <mergeCell ref="E8:F8"/>
    <mergeCell ref="G8:G9"/>
    <mergeCell ref="H8:H9"/>
    <mergeCell ref="I8:I9"/>
    <mergeCell ref="J8:J9"/>
  </mergeCells>
  <hyperlinks>
    <hyperlink ref="G10" r:id="rId1"/>
    <hyperlink ref="G11" r:id="rId2"/>
    <hyperlink ref="G15" r:id="rId3"/>
    <hyperlink ref="G17" r:id="rId4"/>
    <hyperlink ref="G22" r:id="rId5"/>
    <hyperlink ref="G20" r:id="rId6"/>
    <hyperlink ref="G37" r:id="rId7"/>
    <hyperlink ref="G24" r:id="rId8"/>
    <hyperlink ref="G38" r:id="rId9"/>
    <hyperlink ref="G28" r:id="rId10"/>
    <hyperlink ref="G27" r:id="rId11"/>
    <hyperlink ref="G31" r:id="rId12"/>
    <hyperlink ref="G34" r:id="rId13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A10" zoomScale="60" zoomScaleNormal="60" workbookViewId="0">
      <selection activeCell="A10" sqref="A10"/>
    </sheetView>
  </sheetViews>
  <sheetFormatPr defaultColWidth="8.85546875" defaultRowHeight="15"/>
  <cols>
    <col min="1" max="1" width="36.7109375" customWidth="1"/>
    <col min="2" max="2" width="9.140625" customWidth="1"/>
    <col min="3" max="3" width="9" customWidth="1"/>
    <col min="4" max="4" width="15.7109375" customWidth="1"/>
    <col min="5" max="5" width="18.28515625" customWidth="1"/>
    <col min="6" max="6" width="12.28515625" customWidth="1"/>
    <col min="7" max="7" width="37.85546875" customWidth="1"/>
    <col min="8" max="8" width="20.140625" customWidth="1"/>
    <col min="9" max="9" width="23.42578125" customWidth="1"/>
    <col min="10" max="10" width="34.140625" customWidth="1"/>
    <col min="11" max="11" width="23.85546875" customWidth="1"/>
    <col min="12" max="12" width="19.85546875" customWidth="1"/>
    <col min="13" max="13" width="21.85546875" customWidth="1"/>
  </cols>
  <sheetData>
    <row r="1" spans="1:13" ht="8.25" customHeight="1">
      <c r="B1" s="1"/>
    </row>
    <row r="2" spans="1:13" ht="20.25">
      <c r="A2" s="9"/>
      <c r="C2" s="372" t="s">
        <v>537</v>
      </c>
      <c r="D2" s="372"/>
      <c r="E2" s="372"/>
      <c r="F2" s="372"/>
      <c r="G2" s="372"/>
      <c r="H2" s="372"/>
      <c r="I2" s="372"/>
      <c r="J2" s="372"/>
      <c r="K2" s="278"/>
      <c r="L2" s="278"/>
    </row>
    <row r="3" spans="1:13">
      <c r="G3" s="279" t="s">
        <v>44</v>
      </c>
      <c r="H3" s="106">
        <v>5</v>
      </c>
      <c r="I3" s="107"/>
      <c r="J3" s="276"/>
      <c r="K3" s="276"/>
      <c r="L3" s="276"/>
      <c r="M3" s="276"/>
    </row>
    <row r="4" spans="1:13">
      <c r="G4" s="279" t="s">
        <v>45</v>
      </c>
      <c r="H4" s="106">
        <v>34</v>
      </c>
      <c r="I4" s="107"/>
      <c r="J4" s="276"/>
      <c r="K4" s="276"/>
      <c r="L4" s="276"/>
      <c r="M4" s="276"/>
    </row>
    <row r="5" spans="1:13">
      <c r="E5" s="396" t="s">
        <v>83</v>
      </c>
      <c r="F5" s="396"/>
      <c r="G5" s="396"/>
      <c r="H5" s="509" t="s">
        <v>550</v>
      </c>
      <c r="I5" s="510"/>
      <c r="J5" s="510"/>
      <c r="K5" s="510"/>
      <c r="L5" s="510"/>
      <c r="M5" s="510"/>
    </row>
    <row r="6" spans="1:13" ht="15.75" thickBot="1">
      <c r="G6" s="279" t="s">
        <v>102</v>
      </c>
      <c r="H6" s="276" t="s">
        <v>165</v>
      </c>
      <c r="I6" s="276"/>
      <c r="J6" s="276"/>
      <c r="K6" s="276"/>
      <c r="L6" s="276"/>
      <c r="M6" s="276"/>
    </row>
    <row r="7" spans="1:13" ht="73.5" customHeight="1" thickBot="1">
      <c r="A7" s="315" t="s">
        <v>34</v>
      </c>
      <c r="B7" s="507" t="s">
        <v>162</v>
      </c>
      <c r="C7" s="508"/>
      <c r="D7" s="391" t="s">
        <v>166</v>
      </c>
      <c r="E7" s="394" t="s">
        <v>2</v>
      </c>
      <c r="F7" s="395"/>
      <c r="G7" s="395"/>
      <c r="H7" s="395"/>
      <c r="I7" s="395"/>
      <c r="J7" s="368" t="s">
        <v>3</v>
      </c>
      <c r="K7" s="368"/>
      <c r="L7" s="368"/>
      <c r="M7" s="368"/>
    </row>
    <row r="8" spans="1:13" ht="147" customHeight="1" thickBot="1">
      <c r="A8" s="315"/>
      <c r="B8" s="504" t="s">
        <v>86</v>
      </c>
      <c r="C8" s="504" t="s">
        <v>93</v>
      </c>
      <c r="D8" s="392"/>
      <c r="E8" s="355" t="s">
        <v>160</v>
      </c>
      <c r="F8" s="356"/>
      <c r="G8" s="415" t="s">
        <v>161</v>
      </c>
      <c r="H8" s="416" t="s">
        <v>128</v>
      </c>
      <c r="I8" s="416" t="s">
        <v>113</v>
      </c>
      <c r="J8" s="365" t="s">
        <v>39</v>
      </c>
      <c r="K8" s="369" t="s">
        <v>171</v>
      </c>
      <c r="L8" s="370"/>
      <c r="M8" s="371"/>
    </row>
    <row r="9" spans="1:13" ht="47.25" customHeight="1" thickBot="1">
      <c r="A9" s="506"/>
      <c r="B9" s="504"/>
      <c r="C9" s="504"/>
      <c r="D9" s="393"/>
      <c r="E9" s="70" t="s">
        <v>5</v>
      </c>
      <c r="F9" s="69" t="s">
        <v>6</v>
      </c>
      <c r="G9" s="367"/>
      <c r="H9" s="417"/>
      <c r="I9" s="511"/>
      <c r="J9" s="365"/>
      <c r="K9" s="277" t="s">
        <v>172</v>
      </c>
      <c r="L9" s="277" t="s">
        <v>173</v>
      </c>
      <c r="M9" s="277" t="s">
        <v>174</v>
      </c>
    </row>
    <row r="10" spans="1:13" ht="62.25" customHeight="1" thickBot="1">
      <c r="A10" s="285" t="s">
        <v>7</v>
      </c>
      <c r="B10" s="40">
        <v>2</v>
      </c>
      <c r="C10" s="81">
        <v>1</v>
      </c>
      <c r="D10" s="6">
        <v>2</v>
      </c>
      <c r="E10" s="20" t="s">
        <v>183</v>
      </c>
      <c r="F10" s="11" t="s">
        <v>198</v>
      </c>
      <c r="G10" s="174" t="s">
        <v>230</v>
      </c>
      <c r="H10" s="21" t="s">
        <v>40</v>
      </c>
      <c r="I10" s="72" t="s">
        <v>243</v>
      </c>
      <c r="J10" s="21" t="s">
        <v>554</v>
      </c>
      <c r="K10" s="21"/>
      <c r="L10" s="21" t="s">
        <v>36</v>
      </c>
      <c r="M10" s="72"/>
    </row>
    <row r="11" spans="1:13" ht="54" customHeight="1" thickBot="1">
      <c r="A11" s="503" t="s">
        <v>8</v>
      </c>
      <c r="B11" s="40">
        <v>3</v>
      </c>
      <c r="C11" s="81">
        <v>1</v>
      </c>
      <c r="D11" s="6">
        <v>3</v>
      </c>
      <c r="E11" s="20" t="s">
        <v>115</v>
      </c>
      <c r="F11" s="11" t="s">
        <v>135</v>
      </c>
      <c r="G11" s="174" t="s">
        <v>231</v>
      </c>
      <c r="H11" s="21" t="s">
        <v>40</v>
      </c>
      <c r="I11" s="72" t="s">
        <v>243</v>
      </c>
      <c r="J11" s="21" t="s">
        <v>555</v>
      </c>
      <c r="K11" s="21"/>
      <c r="L11" s="21" t="s">
        <v>36</v>
      </c>
      <c r="M11" s="72"/>
    </row>
    <row r="12" spans="1:13" ht="19.5" thickBot="1">
      <c r="A12" s="502"/>
      <c r="B12" s="40"/>
      <c r="C12" s="81"/>
      <c r="D12" s="6">
        <f t="shared" ref="D12:D41" si="0">B12*C12</f>
        <v>0</v>
      </c>
      <c r="E12" s="22"/>
      <c r="F12" s="12"/>
      <c r="G12" s="24"/>
      <c r="H12" s="24"/>
      <c r="I12" s="74"/>
      <c r="J12" s="24"/>
      <c r="K12" s="24"/>
      <c r="L12" s="24"/>
      <c r="M12" s="74"/>
    </row>
    <row r="13" spans="1:13" ht="30.75" customHeight="1" thickBot="1">
      <c r="A13" s="285" t="s">
        <v>164</v>
      </c>
      <c r="B13" s="40"/>
      <c r="C13" s="81"/>
      <c r="D13" s="298"/>
      <c r="E13" s="12"/>
      <c r="F13" s="12"/>
      <c r="G13" s="24"/>
      <c r="H13" s="24"/>
      <c r="I13" s="74"/>
      <c r="J13" s="24"/>
      <c r="K13" s="24"/>
      <c r="L13" s="24"/>
      <c r="M13" s="74"/>
    </row>
    <row r="14" spans="1:13" ht="19.5" thickBot="1">
      <c r="A14" s="285" t="s">
        <v>163</v>
      </c>
      <c r="B14" s="40"/>
      <c r="C14" s="81"/>
      <c r="D14" s="298">
        <v>0</v>
      </c>
      <c r="E14" s="12"/>
      <c r="F14" s="12"/>
      <c r="G14" s="24"/>
      <c r="H14" s="24"/>
      <c r="I14" s="74"/>
      <c r="J14" s="24"/>
      <c r="K14" s="24"/>
      <c r="L14" s="24"/>
      <c r="M14" s="74"/>
    </row>
    <row r="15" spans="1:13" ht="62.25" customHeight="1" thickBot="1">
      <c r="A15" s="503" t="s">
        <v>169</v>
      </c>
      <c r="B15" s="40">
        <v>3</v>
      </c>
      <c r="C15" s="81">
        <v>1</v>
      </c>
      <c r="D15" s="298">
        <v>3</v>
      </c>
      <c r="E15" s="12" t="s">
        <v>115</v>
      </c>
      <c r="F15" s="12" t="s">
        <v>135</v>
      </c>
      <c r="G15" s="175" t="s">
        <v>232</v>
      </c>
      <c r="H15" s="24" t="s">
        <v>40</v>
      </c>
      <c r="I15" s="74" t="s">
        <v>243</v>
      </c>
      <c r="J15" s="24" t="s">
        <v>556</v>
      </c>
      <c r="K15" s="24"/>
      <c r="L15" s="24" t="s">
        <v>36</v>
      </c>
      <c r="M15" s="74"/>
    </row>
    <row r="16" spans="1:13" ht="19.5" customHeight="1" thickBot="1">
      <c r="A16" s="502"/>
      <c r="B16" s="40"/>
      <c r="C16" s="81"/>
      <c r="D16" s="6">
        <f t="shared" si="0"/>
        <v>0</v>
      </c>
      <c r="E16" s="22"/>
      <c r="F16" s="12"/>
      <c r="G16" s="24"/>
      <c r="H16" s="24"/>
      <c r="I16" s="74"/>
      <c r="J16" s="24"/>
      <c r="K16" s="24"/>
      <c r="L16" s="24"/>
      <c r="M16" s="74"/>
    </row>
    <row r="17" spans="1:13" ht="205.5" thickBot="1">
      <c r="A17" s="503" t="s">
        <v>14</v>
      </c>
      <c r="B17" s="40">
        <v>2</v>
      </c>
      <c r="C17" s="81">
        <v>1</v>
      </c>
      <c r="D17" s="6">
        <v>2</v>
      </c>
      <c r="E17" s="20" t="s">
        <v>183</v>
      </c>
      <c r="F17" s="11" t="s">
        <v>198</v>
      </c>
      <c r="G17" s="174" t="s">
        <v>233</v>
      </c>
      <c r="H17" s="21" t="s">
        <v>40</v>
      </c>
      <c r="I17" s="72" t="s">
        <v>243</v>
      </c>
      <c r="J17" s="21" t="s">
        <v>557</v>
      </c>
      <c r="K17" s="21"/>
      <c r="L17" s="21" t="s">
        <v>36</v>
      </c>
      <c r="M17" s="72"/>
    </row>
    <row r="18" spans="1:13" ht="19.5" thickBot="1">
      <c r="A18" s="502"/>
      <c r="B18" s="40"/>
      <c r="C18" s="81"/>
      <c r="D18" s="6">
        <f t="shared" si="0"/>
        <v>0</v>
      </c>
      <c r="E18" s="22"/>
      <c r="F18" s="12"/>
      <c r="G18" s="24"/>
      <c r="H18" s="24"/>
      <c r="I18" s="74"/>
      <c r="J18" s="24"/>
      <c r="K18" s="24"/>
      <c r="L18" s="24"/>
      <c r="M18" s="74"/>
    </row>
    <row r="19" spans="1:13" ht="19.5" thickBot="1">
      <c r="A19" s="502"/>
      <c r="B19" s="40"/>
      <c r="C19" s="81"/>
      <c r="D19" s="6">
        <f t="shared" si="0"/>
        <v>0</v>
      </c>
      <c r="E19" s="41"/>
      <c r="F19" s="42"/>
      <c r="G19" s="43"/>
      <c r="H19" s="43"/>
      <c r="I19" s="140"/>
      <c r="J19" s="43"/>
      <c r="K19" s="43"/>
      <c r="L19" s="43"/>
      <c r="M19" s="140"/>
    </row>
    <row r="20" spans="1:13" ht="67.5" customHeight="1" thickBot="1">
      <c r="A20" s="501" t="s">
        <v>15</v>
      </c>
      <c r="B20" s="40">
        <v>4</v>
      </c>
      <c r="C20" s="81">
        <v>1</v>
      </c>
      <c r="D20" s="6">
        <v>4</v>
      </c>
      <c r="E20" s="20" t="s">
        <v>182</v>
      </c>
      <c r="F20" s="11" t="s">
        <v>196</v>
      </c>
      <c r="G20" s="174" t="s">
        <v>235</v>
      </c>
      <c r="H20" s="21" t="s">
        <v>456</v>
      </c>
      <c r="I20" s="72" t="s">
        <v>243</v>
      </c>
      <c r="J20" s="21" t="s">
        <v>558</v>
      </c>
      <c r="K20" s="21"/>
      <c r="L20" s="21" t="s">
        <v>36</v>
      </c>
      <c r="M20" s="72"/>
    </row>
    <row r="21" spans="1:13" ht="19.5" thickBot="1">
      <c r="A21" s="505"/>
      <c r="B21" s="40"/>
      <c r="C21" s="81"/>
      <c r="D21" s="6">
        <f t="shared" si="0"/>
        <v>0</v>
      </c>
      <c r="E21" s="20"/>
      <c r="F21" s="11"/>
      <c r="G21" s="21"/>
      <c r="H21" s="21"/>
      <c r="I21" s="72"/>
      <c r="J21" s="24"/>
      <c r="K21" s="24"/>
      <c r="L21" s="24"/>
      <c r="M21" s="74"/>
    </row>
    <row r="22" spans="1:13" ht="63.75" thickBot="1">
      <c r="A22" s="501" t="s">
        <v>16</v>
      </c>
      <c r="B22" s="40">
        <v>1</v>
      </c>
      <c r="C22" s="81">
        <v>1</v>
      </c>
      <c r="D22" s="6">
        <v>1</v>
      </c>
      <c r="E22" s="165" t="s">
        <v>185</v>
      </c>
      <c r="F22" s="166" t="s">
        <v>199</v>
      </c>
      <c r="G22" s="182" t="s">
        <v>234</v>
      </c>
      <c r="H22" s="21" t="s">
        <v>40</v>
      </c>
      <c r="I22" s="72" t="s">
        <v>243</v>
      </c>
      <c r="J22" s="167" t="s">
        <v>559</v>
      </c>
      <c r="K22" s="167" t="s">
        <v>36</v>
      </c>
      <c r="L22" s="167"/>
      <c r="M22" s="168"/>
    </row>
    <row r="23" spans="1:13" ht="19.5" thickBot="1">
      <c r="A23" s="505"/>
      <c r="B23" s="40"/>
      <c r="C23" s="81"/>
      <c r="D23" s="6">
        <v>0</v>
      </c>
      <c r="E23" s="165"/>
      <c r="F23" s="166"/>
      <c r="G23" s="167"/>
      <c r="H23" s="167"/>
      <c r="I23" s="168"/>
      <c r="J23" s="167"/>
      <c r="K23" s="167"/>
      <c r="L23" s="167"/>
      <c r="M23" s="168"/>
    </row>
    <row r="24" spans="1:13" ht="189.75" thickBot="1">
      <c r="A24" s="503" t="s">
        <v>11</v>
      </c>
      <c r="B24" s="40">
        <v>5</v>
      </c>
      <c r="C24" s="81">
        <v>1</v>
      </c>
      <c r="D24" s="6">
        <v>5</v>
      </c>
      <c r="E24" s="184" t="s">
        <v>573</v>
      </c>
      <c r="F24" s="166" t="s">
        <v>117</v>
      </c>
      <c r="G24" s="182" t="s">
        <v>237</v>
      </c>
      <c r="H24" s="21" t="s">
        <v>40</v>
      </c>
      <c r="I24" s="72" t="s">
        <v>243</v>
      </c>
      <c r="J24" s="167" t="s">
        <v>572</v>
      </c>
      <c r="K24" s="167"/>
      <c r="L24" s="167" t="s">
        <v>36</v>
      </c>
      <c r="M24" s="168"/>
    </row>
    <row r="25" spans="1:13" ht="19.5" thickBot="1">
      <c r="A25" s="502"/>
      <c r="B25" s="40"/>
      <c r="C25" s="81"/>
      <c r="D25" s="6">
        <f t="shared" si="0"/>
        <v>0</v>
      </c>
      <c r="E25" s="20"/>
      <c r="F25" s="11"/>
      <c r="G25" s="21"/>
      <c r="H25" s="21"/>
      <c r="I25" s="72"/>
      <c r="J25" s="21"/>
      <c r="K25" s="21"/>
      <c r="L25" s="21"/>
      <c r="M25" s="72"/>
    </row>
    <row r="26" spans="1:13" ht="19.5" thickBot="1">
      <c r="A26" s="502"/>
      <c r="B26" s="40"/>
      <c r="C26" s="81"/>
      <c r="D26" s="6">
        <f t="shared" si="0"/>
        <v>0</v>
      </c>
      <c r="E26" s="41"/>
      <c r="F26" s="42"/>
      <c r="G26" s="43"/>
      <c r="H26" s="43"/>
      <c r="I26" s="140"/>
      <c r="J26" s="43"/>
      <c r="K26" s="43"/>
      <c r="L26" s="43"/>
      <c r="M26" s="140"/>
    </row>
    <row r="27" spans="1:13" ht="57" customHeight="1" thickBot="1">
      <c r="A27" s="284" t="s">
        <v>12</v>
      </c>
      <c r="B27" s="40">
        <v>1</v>
      </c>
      <c r="C27" s="81">
        <v>1</v>
      </c>
      <c r="D27" s="6">
        <v>1</v>
      </c>
      <c r="E27" s="45" t="s">
        <v>185</v>
      </c>
      <c r="F27" s="46" t="s">
        <v>199</v>
      </c>
      <c r="G27" s="183" t="s">
        <v>240</v>
      </c>
      <c r="H27" s="21" t="s">
        <v>40</v>
      </c>
      <c r="I27" s="72" t="s">
        <v>243</v>
      </c>
      <c r="J27" s="47" t="s">
        <v>561</v>
      </c>
      <c r="K27" s="47"/>
      <c r="L27" s="47" t="s">
        <v>36</v>
      </c>
      <c r="M27" s="141"/>
    </row>
    <row r="28" spans="1:13" ht="95.25" thickBot="1">
      <c r="A28" s="501" t="s">
        <v>18</v>
      </c>
      <c r="B28" s="40">
        <v>2</v>
      </c>
      <c r="C28" s="81">
        <v>1</v>
      </c>
      <c r="D28" s="6">
        <v>2</v>
      </c>
      <c r="E28" s="20" t="s">
        <v>183</v>
      </c>
      <c r="F28" s="11" t="s">
        <v>198</v>
      </c>
      <c r="G28" s="174" t="s">
        <v>239</v>
      </c>
      <c r="H28" s="21" t="s">
        <v>40</v>
      </c>
      <c r="I28" s="72" t="s">
        <v>243</v>
      </c>
      <c r="J28" s="21" t="s">
        <v>570</v>
      </c>
      <c r="K28" s="21"/>
      <c r="L28" s="21" t="s">
        <v>36</v>
      </c>
      <c r="M28" s="142"/>
    </row>
    <row r="29" spans="1:13" ht="19.5" thickBot="1">
      <c r="A29" s="502"/>
      <c r="B29" s="40"/>
      <c r="C29" s="81"/>
      <c r="D29" s="6">
        <f t="shared" si="0"/>
        <v>0</v>
      </c>
      <c r="E29" s="22"/>
      <c r="F29" s="12"/>
      <c r="G29" s="24"/>
      <c r="H29" s="24"/>
      <c r="I29" s="74"/>
      <c r="J29" s="24"/>
      <c r="K29" s="24"/>
      <c r="L29" s="24"/>
      <c r="M29" s="76"/>
    </row>
    <row r="30" spans="1:13" ht="19.5" thickBot="1">
      <c r="A30" s="502"/>
      <c r="B30" s="40"/>
      <c r="C30" s="81"/>
      <c r="D30" s="6">
        <f t="shared" si="0"/>
        <v>0</v>
      </c>
      <c r="E30" s="41"/>
      <c r="F30" s="42"/>
      <c r="G30" s="43"/>
      <c r="H30" s="43"/>
      <c r="I30" s="140"/>
      <c r="J30" s="43"/>
      <c r="K30" s="43"/>
      <c r="L30" s="43"/>
      <c r="M30" s="143"/>
    </row>
    <row r="31" spans="1:13" ht="51" customHeight="1" thickBot="1">
      <c r="A31" s="501" t="s">
        <v>19</v>
      </c>
      <c r="B31" s="40">
        <v>1</v>
      </c>
      <c r="C31" s="81">
        <v>1</v>
      </c>
      <c r="D31" s="6">
        <v>1</v>
      </c>
      <c r="E31" s="20" t="s">
        <v>185</v>
      </c>
      <c r="F31" s="11" t="s">
        <v>199</v>
      </c>
      <c r="G31" s="174" t="s">
        <v>241</v>
      </c>
      <c r="H31" s="21" t="s">
        <v>40</v>
      </c>
      <c r="I31" s="72" t="s">
        <v>243</v>
      </c>
      <c r="J31" s="21" t="s">
        <v>563</v>
      </c>
      <c r="K31" s="21"/>
      <c r="L31" s="21" t="s">
        <v>36</v>
      </c>
      <c r="M31" s="142"/>
    </row>
    <row r="32" spans="1:13" ht="19.5" thickBot="1">
      <c r="A32" s="502"/>
      <c r="B32" s="40"/>
      <c r="C32" s="81"/>
      <c r="D32" s="6">
        <f t="shared" si="0"/>
        <v>0</v>
      </c>
      <c r="E32" s="22"/>
      <c r="F32" s="12"/>
      <c r="G32" s="24"/>
      <c r="H32" s="24"/>
      <c r="I32" s="74"/>
      <c r="J32" s="24"/>
      <c r="K32" s="24"/>
      <c r="L32" s="24"/>
      <c r="M32" s="76"/>
    </row>
    <row r="33" spans="1:13" ht="19.5" thickBot="1">
      <c r="A33" s="502"/>
      <c r="B33" s="40"/>
      <c r="C33" s="81"/>
      <c r="D33" s="6">
        <f t="shared" si="0"/>
        <v>0</v>
      </c>
      <c r="E33" s="41"/>
      <c r="F33" s="42"/>
      <c r="G33" s="43"/>
      <c r="H33" s="43"/>
      <c r="I33" s="140"/>
      <c r="J33" s="43"/>
      <c r="K33" s="43"/>
      <c r="L33" s="43"/>
      <c r="M33" s="143"/>
    </row>
    <row r="34" spans="1:13" ht="95.25" thickBot="1">
      <c r="A34" s="501" t="s">
        <v>20</v>
      </c>
      <c r="B34" s="40">
        <v>3</v>
      </c>
      <c r="C34" s="81">
        <v>1</v>
      </c>
      <c r="D34" s="6">
        <v>3</v>
      </c>
      <c r="E34" s="20" t="s">
        <v>115</v>
      </c>
      <c r="F34" s="11" t="s">
        <v>135</v>
      </c>
      <c r="G34" s="174" t="s">
        <v>242</v>
      </c>
      <c r="H34" s="21" t="s">
        <v>456</v>
      </c>
      <c r="I34" s="72" t="s">
        <v>243</v>
      </c>
      <c r="J34" s="21" t="s">
        <v>577</v>
      </c>
      <c r="K34" s="21"/>
      <c r="L34" s="21" t="s">
        <v>36</v>
      </c>
      <c r="M34" s="142"/>
    </row>
    <row r="35" spans="1:13" ht="19.5" thickBot="1">
      <c r="A35" s="502"/>
      <c r="B35" s="40"/>
      <c r="C35" s="81"/>
      <c r="D35" s="6">
        <f t="shared" si="0"/>
        <v>0</v>
      </c>
      <c r="E35" s="22"/>
      <c r="F35" s="12"/>
      <c r="G35" s="24"/>
      <c r="H35" s="24"/>
      <c r="I35" s="74"/>
      <c r="J35" s="24"/>
      <c r="K35" s="24"/>
      <c r="L35" s="24"/>
      <c r="M35" s="76"/>
    </row>
    <row r="36" spans="1:13" ht="19.5" thickBot="1">
      <c r="A36" s="502"/>
      <c r="B36" s="40"/>
      <c r="C36" s="81"/>
      <c r="D36" s="6">
        <f t="shared" si="0"/>
        <v>0</v>
      </c>
      <c r="E36" s="41"/>
      <c r="F36" s="42"/>
      <c r="G36" s="43"/>
      <c r="H36" s="43"/>
      <c r="I36" s="140"/>
      <c r="J36" s="43"/>
      <c r="K36" s="43"/>
      <c r="L36" s="43"/>
      <c r="M36" s="140"/>
    </row>
    <row r="37" spans="1:13" ht="79.5" thickBot="1">
      <c r="A37" s="285" t="s">
        <v>57</v>
      </c>
      <c r="B37" s="40">
        <v>1</v>
      </c>
      <c r="C37" s="81">
        <v>1</v>
      </c>
      <c r="D37" s="6">
        <v>1</v>
      </c>
      <c r="E37" s="20" t="s">
        <v>185</v>
      </c>
      <c r="F37" s="11" t="s">
        <v>199</v>
      </c>
      <c r="G37" s="174" t="s">
        <v>236</v>
      </c>
      <c r="H37" s="21" t="s">
        <v>40</v>
      </c>
      <c r="I37" s="72" t="s">
        <v>243</v>
      </c>
      <c r="J37" s="21" t="s">
        <v>565</v>
      </c>
      <c r="K37" s="21"/>
      <c r="L37" s="21" t="s">
        <v>36</v>
      </c>
      <c r="M37" s="72"/>
    </row>
    <row r="38" spans="1:13" ht="64.5" customHeight="1" thickBot="1">
      <c r="A38" s="503" t="s">
        <v>26</v>
      </c>
      <c r="B38" s="40">
        <v>2</v>
      </c>
      <c r="C38" s="81">
        <v>1</v>
      </c>
      <c r="D38" s="6">
        <v>2</v>
      </c>
      <c r="E38" s="20" t="s">
        <v>183</v>
      </c>
      <c r="F38" s="11" t="s">
        <v>198</v>
      </c>
      <c r="G38" s="174" t="s">
        <v>238</v>
      </c>
      <c r="H38" s="21" t="s">
        <v>40</v>
      </c>
      <c r="I38" s="72" t="s">
        <v>243</v>
      </c>
      <c r="J38" s="21" t="s">
        <v>566</v>
      </c>
      <c r="K38" s="21"/>
      <c r="L38" s="21"/>
      <c r="M38" s="72"/>
    </row>
    <row r="39" spans="1:13" ht="19.5" thickBot="1">
      <c r="A39" s="503"/>
      <c r="B39" s="40"/>
      <c r="C39" s="81"/>
      <c r="D39" s="6">
        <f t="shared" si="0"/>
        <v>0</v>
      </c>
      <c r="E39" s="41"/>
      <c r="F39" s="42"/>
      <c r="G39" s="43"/>
      <c r="H39" s="43"/>
      <c r="I39" s="140"/>
      <c r="J39" s="43"/>
      <c r="K39" s="43"/>
      <c r="L39" s="43"/>
      <c r="M39" s="140"/>
    </row>
    <row r="40" spans="1:13" ht="19.5" thickBot="1">
      <c r="A40" s="500" t="s">
        <v>101</v>
      </c>
      <c r="B40" s="40">
        <v>1</v>
      </c>
      <c r="C40" s="81">
        <v>1</v>
      </c>
      <c r="D40" s="6">
        <v>1</v>
      </c>
      <c r="E40" s="20" t="s">
        <v>185</v>
      </c>
      <c r="F40" s="11" t="s">
        <v>199</v>
      </c>
      <c r="G40" s="21"/>
      <c r="H40" s="21"/>
      <c r="I40" s="72"/>
      <c r="J40" s="21"/>
      <c r="K40" s="21"/>
      <c r="L40" s="21"/>
      <c r="M40" s="72"/>
    </row>
    <row r="41" spans="1:13" ht="19.5" thickBot="1">
      <c r="A41" s="500"/>
      <c r="B41" s="40"/>
      <c r="C41" s="81"/>
      <c r="D41" s="6">
        <f t="shared" si="0"/>
        <v>0</v>
      </c>
      <c r="E41" s="41"/>
      <c r="F41" s="42"/>
      <c r="G41" s="43"/>
      <c r="H41" s="43"/>
      <c r="I41" s="140"/>
      <c r="J41" s="43"/>
      <c r="K41" s="43"/>
      <c r="L41" s="43"/>
      <c r="M41" s="140"/>
    </row>
    <row r="42" spans="1:13" ht="18" customHeight="1" thickBot="1">
      <c r="A42" s="48"/>
      <c r="B42" s="18"/>
      <c r="C42" s="82"/>
      <c r="D42" s="6"/>
      <c r="E42" s="49"/>
      <c r="F42" s="50"/>
      <c r="G42" s="51"/>
      <c r="H42" s="51"/>
      <c r="I42" s="142"/>
      <c r="J42" s="51"/>
      <c r="K42" s="51"/>
      <c r="L42" s="51"/>
      <c r="M42" s="142"/>
    </row>
    <row r="43" spans="1:13" ht="18.75" customHeight="1" thickBot="1">
      <c r="A43" s="281" t="s">
        <v>91</v>
      </c>
      <c r="B43" s="10">
        <v>3</v>
      </c>
      <c r="C43" s="81"/>
      <c r="D43" s="6">
        <v>3</v>
      </c>
      <c r="E43" s="22"/>
      <c r="F43" s="12"/>
      <c r="G43" s="24"/>
      <c r="H43" s="24"/>
      <c r="I43" s="74"/>
      <c r="J43" s="24"/>
      <c r="K43" s="24"/>
      <c r="L43" s="24"/>
      <c r="M43" s="76"/>
    </row>
    <row r="44" spans="1:13" ht="18.75" customHeight="1" thickBot="1">
      <c r="A44" s="281" t="s">
        <v>167</v>
      </c>
      <c r="B44" s="10"/>
      <c r="C44" s="81"/>
      <c r="D44" s="6"/>
      <c r="E44" s="22"/>
      <c r="F44" s="12"/>
      <c r="G44" s="24"/>
      <c r="H44" s="24"/>
      <c r="I44" s="74"/>
      <c r="J44" s="24"/>
      <c r="K44" s="24"/>
      <c r="L44" s="24"/>
      <c r="M44" s="76"/>
    </row>
    <row r="45" spans="1:13" ht="18.75" customHeight="1" thickBot="1">
      <c r="A45" s="281" t="s">
        <v>168</v>
      </c>
      <c r="B45" s="10"/>
      <c r="C45" s="81"/>
      <c r="D45" s="6"/>
      <c r="E45" s="22"/>
      <c r="F45" s="12"/>
      <c r="G45" s="24"/>
      <c r="H45" s="24"/>
      <c r="I45" s="74"/>
      <c r="J45" s="24"/>
      <c r="K45" s="24"/>
      <c r="L45" s="24"/>
      <c r="M45" s="76"/>
    </row>
    <row r="46" spans="1:13" ht="18" customHeight="1" thickBot="1">
      <c r="A46" s="281" t="s">
        <v>92</v>
      </c>
      <c r="B46" s="10"/>
      <c r="C46" s="81"/>
      <c r="D46" s="6"/>
      <c r="E46" s="22"/>
      <c r="F46" s="12"/>
      <c r="G46" s="24"/>
      <c r="H46" s="24"/>
      <c r="I46" s="74"/>
      <c r="J46" s="24"/>
      <c r="K46" s="24"/>
      <c r="L46" s="24"/>
      <c r="M46" s="76"/>
    </row>
    <row r="47" spans="1:13" ht="18.75" customHeight="1" thickBot="1">
      <c r="A47" s="281"/>
      <c r="B47" s="10"/>
      <c r="C47" s="81"/>
      <c r="D47" s="6"/>
      <c r="E47" s="22"/>
      <c r="F47" s="12"/>
      <c r="G47" s="24"/>
      <c r="H47" s="24"/>
      <c r="I47" s="74"/>
      <c r="J47" s="24"/>
      <c r="K47" s="24"/>
      <c r="L47" s="24"/>
      <c r="M47" s="76"/>
    </row>
    <row r="48" spans="1:13" ht="19.5" thickBot="1">
      <c r="A48" s="14"/>
      <c r="B48" s="10"/>
      <c r="C48" s="81"/>
      <c r="D48" s="6"/>
      <c r="E48" s="22"/>
      <c r="F48" s="12"/>
      <c r="G48" s="24"/>
      <c r="H48" s="24"/>
      <c r="I48" s="74"/>
      <c r="J48" s="24"/>
      <c r="K48" s="24"/>
      <c r="L48" s="24"/>
      <c r="M48" s="76"/>
    </row>
    <row r="49" spans="1:13" ht="19.5" thickBot="1">
      <c r="A49" s="14"/>
      <c r="B49" s="10"/>
      <c r="C49" s="81"/>
      <c r="D49" s="6"/>
      <c r="E49" s="22"/>
      <c r="F49" s="12"/>
      <c r="G49" s="24"/>
      <c r="H49" s="24"/>
      <c r="I49" s="74"/>
      <c r="J49" s="24"/>
      <c r="K49" s="24"/>
      <c r="L49" s="24"/>
      <c r="M49" s="76"/>
    </row>
    <row r="50" spans="1:13" ht="19.5" thickBot="1">
      <c r="A50" s="281"/>
      <c r="B50" s="10"/>
      <c r="C50" s="81"/>
      <c r="D50" s="6"/>
      <c r="E50" s="22"/>
      <c r="F50" s="12"/>
      <c r="G50" s="24"/>
      <c r="H50" s="24"/>
      <c r="I50" s="74"/>
      <c r="J50" s="24"/>
      <c r="K50" s="24"/>
      <c r="L50" s="24"/>
      <c r="M50" s="76"/>
    </row>
    <row r="51" spans="1:13" ht="19.5" thickBot="1">
      <c r="A51" s="281"/>
      <c r="B51" s="10"/>
      <c r="C51" s="81"/>
      <c r="D51" s="6"/>
      <c r="E51" s="22"/>
      <c r="F51" s="12"/>
      <c r="G51" s="24"/>
      <c r="H51" s="24"/>
      <c r="I51" s="74"/>
      <c r="J51" s="24"/>
      <c r="K51" s="24"/>
      <c r="L51" s="24"/>
      <c r="M51" s="76"/>
    </row>
    <row r="52" spans="1:13" ht="19.5" thickBot="1">
      <c r="A52" s="280"/>
      <c r="B52" s="10"/>
      <c r="C52" s="81"/>
      <c r="D52" s="6"/>
      <c r="E52" s="22"/>
      <c r="F52" s="12"/>
      <c r="G52" s="24"/>
      <c r="H52" s="24"/>
      <c r="I52" s="74"/>
      <c r="J52" s="24"/>
      <c r="K52" s="24"/>
      <c r="L52" s="24"/>
      <c r="M52" s="76"/>
    </row>
    <row r="53" spans="1:13" ht="30.75" thickBot="1">
      <c r="A53" s="5" t="s">
        <v>29</v>
      </c>
      <c r="B53" s="84">
        <f>SUM(B10:B52)</f>
        <v>34</v>
      </c>
      <c r="C53" s="86">
        <f>SUM(C10:C52)</f>
        <v>14</v>
      </c>
      <c r="D53" s="84">
        <f>SUM(D10:D52)</f>
        <v>34</v>
      </c>
      <c r="E53" s="30" t="s">
        <v>50</v>
      </c>
      <c r="F53" s="31" t="s">
        <v>51</v>
      </c>
      <c r="M53" s="114"/>
    </row>
    <row r="54" spans="1:13" ht="19.5" thickBot="1">
      <c r="A54" s="8" t="s">
        <v>42</v>
      </c>
      <c r="B54" s="7">
        <v>34</v>
      </c>
      <c r="C54" s="83"/>
      <c r="D54" s="7"/>
      <c r="E54" s="7">
        <v>6</v>
      </c>
      <c r="F54" s="7">
        <v>40</v>
      </c>
      <c r="M54" s="114"/>
    </row>
    <row r="55" spans="1:13" ht="18.75" customHeight="1" thickBot="1">
      <c r="A55" s="8" t="s">
        <v>43</v>
      </c>
      <c r="B55" s="7">
        <v>37</v>
      </c>
      <c r="C55" s="83"/>
      <c r="D55" s="7"/>
      <c r="E55" s="7">
        <v>3</v>
      </c>
      <c r="F55" s="7">
        <v>40</v>
      </c>
      <c r="M55" s="114"/>
    </row>
    <row r="56" spans="1:13">
      <c r="M56" s="114"/>
    </row>
    <row r="57" spans="1:13" ht="15.75" thickBot="1">
      <c r="A57" s="458" t="s">
        <v>89</v>
      </c>
      <c r="B57" s="458"/>
      <c r="M57" s="114"/>
    </row>
    <row r="58" spans="1:13" ht="52.5" customHeight="1" thickBot="1">
      <c r="A58" s="496" t="s">
        <v>60</v>
      </c>
      <c r="B58" s="395"/>
      <c r="C58" s="489"/>
      <c r="D58" s="52" t="s">
        <v>61</v>
      </c>
      <c r="E58" s="56" t="s">
        <v>62</v>
      </c>
      <c r="F58" s="395" t="s">
        <v>2</v>
      </c>
      <c r="G58" s="490"/>
      <c r="H58" s="490"/>
      <c r="I58" s="490"/>
      <c r="M58" s="114"/>
    </row>
    <row r="59" spans="1:13" s="15" customFormat="1" ht="16.5" customHeight="1" thickBot="1">
      <c r="A59" s="519" t="s">
        <v>547</v>
      </c>
      <c r="B59" s="498"/>
      <c r="C59" s="499"/>
      <c r="D59" s="299">
        <v>2</v>
      </c>
      <c r="E59" s="300" t="s">
        <v>271</v>
      </c>
      <c r="F59" s="358"/>
      <c r="G59" s="485"/>
      <c r="H59" s="485"/>
      <c r="I59" s="485"/>
      <c r="M59" s="115"/>
    </row>
    <row r="60" spans="1:13" s="15" customFormat="1" ht="16.5" thickBot="1">
      <c r="A60" s="519" t="s">
        <v>548</v>
      </c>
      <c r="B60" s="498"/>
      <c r="C60" s="499"/>
      <c r="D60" s="292">
        <v>1</v>
      </c>
      <c r="E60" s="295" t="s">
        <v>271</v>
      </c>
      <c r="F60" s="358"/>
      <c r="G60" s="485"/>
      <c r="H60" s="485"/>
      <c r="I60" s="485"/>
      <c r="M60" s="115"/>
    </row>
    <row r="61" spans="1:13" s="15" customFormat="1" ht="16.5" thickBot="1">
      <c r="A61" s="429"/>
      <c r="B61" s="430"/>
      <c r="C61" s="431"/>
      <c r="D61" s="54"/>
      <c r="E61" s="61"/>
      <c r="F61" s="358"/>
      <c r="G61" s="485"/>
      <c r="H61" s="485"/>
      <c r="I61" s="485"/>
      <c r="M61" s="115"/>
    </row>
    <row r="62" spans="1:13" s="15" customFormat="1" ht="16.5" thickBot="1">
      <c r="A62" s="429"/>
      <c r="B62" s="430"/>
      <c r="C62" s="431"/>
      <c r="D62" s="54"/>
      <c r="E62" s="61"/>
      <c r="F62" s="358"/>
      <c r="G62" s="485"/>
      <c r="H62" s="485"/>
      <c r="I62" s="485"/>
      <c r="M62" s="115"/>
    </row>
    <row r="63" spans="1:13" s="15" customFormat="1" ht="16.5" thickBot="1">
      <c r="A63" s="429"/>
      <c r="B63" s="430"/>
      <c r="C63" s="431"/>
      <c r="D63" s="54"/>
      <c r="E63" s="61"/>
      <c r="F63" s="358"/>
      <c r="G63" s="485"/>
      <c r="H63" s="485"/>
      <c r="I63" s="485"/>
      <c r="M63" s="115"/>
    </row>
    <row r="64" spans="1:13" s="15" customFormat="1" ht="16.5" thickBot="1">
      <c r="A64" s="429"/>
      <c r="B64" s="430"/>
      <c r="C64" s="431"/>
      <c r="D64" s="54"/>
      <c r="E64" s="61"/>
      <c r="F64" s="358"/>
      <c r="G64" s="485"/>
      <c r="H64" s="485"/>
      <c r="I64" s="485"/>
      <c r="M64" s="115"/>
    </row>
    <row r="65" spans="1:13" s="15" customFormat="1" ht="16.5" thickBot="1">
      <c r="A65" s="429"/>
      <c r="B65" s="430"/>
      <c r="C65" s="431"/>
      <c r="D65" s="54"/>
      <c r="E65" s="61"/>
      <c r="F65" s="358"/>
      <c r="G65" s="485"/>
      <c r="H65" s="485"/>
      <c r="I65" s="485"/>
      <c r="M65" s="115"/>
    </row>
    <row r="66" spans="1:13" s="15" customFormat="1" ht="16.5" thickBot="1">
      <c r="A66" s="429"/>
      <c r="B66" s="430"/>
      <c r="C66" s="431"/>
      <c r="D66" s="54"/>
      <c r="E66" s="61"/>
      <c r="F66" s="358"/>
      <c r="G66" s="485"/>
      <c r="H66" s="485"/>
      <c r="I66" s="485"/>
      <c r="M66" s="115"/>
    </row>
    <row r="67" spans="1:13" s="15" customFormat="1" ht="16.5" thickBot="1">
      <c r="A67" s="429"/>
      <c r="B67" s="430"/>
      <c r="C67" s="431"/>
      <c r="D67" s="54"/>
      <c r="E67" s="61"/>
      <c r="F67" s="358"/>
      <c r="G67" s="485"/>
      <c r="H67" s="485"/>
      <c r="I67" s="485"/>
      <c r="M67" s="115"/>
    </row>
    <row r="68" spans="1:13" s="15" customFormat="1" ht="16.5" thickBot="1">
      <c r="A68" s="429"/>
      <c r="B68" s="430"/>
      <c r="C68" s="431"/>
      <c r="D68" s="54"/>
      <c r="E68" s="61"/>
      <c r="F68" s="358"/>
      <c r="G68" s="485"/>
      <c r="H68" s="485"/>
      <c r="I68" s="485"/>
      <c r="M68" s="115"/>
    </row>
    <row r="69" spans="1:13" s="15" customFormat="1" ht="16.5" thickBot="1">
      <c r="A69" s="429"/>
      <c r="B69" s="430"/>
      <c r="C69" s="431"/>
      <c r="D69" s="54"/>
      <c r="E69" s="61"/>
      <c r="F69" s="358"/>
      <c r="G69" s="485"/>
      <c r="H69" s="485"/>
      <c r="I69" s="485"/>
      <c r="M69" s="115"/>
    </row>
    <row r="70" spans="1:13" s="15" customFormat="1" ht="16.5" thickBot="1">
      <c r="A70" s="429"/>
      <c r="B70" s="430"/>
      <c r="C70" s="431"/>
      <c r="D70" s="54"/>
      <c r="E70" s="61"/>
      <c r="F70" s="358"/>
      <c r="G70" s="485"/>
      <c r="H70" s="485"/>
      <c r="I70" s="485"/>
      <c r="M70" s="115"/>
    </row>
    <row r="71" spans="1:13" s="15" customFormat="1" ht="16.5" thickBot="1">
      <c r="A71" s="429"/>
      <c r="B71" s="430"/>
      <c r="C71" s="431"/>
      <c r="D71" s="54"/>
      <c r="E71" s="61"/>
      <c r="F71" s="358"/>
      <c r="G71" s="485"/>
      <c r="H71" s="485"/>
      <c r="I71" s="485"/>
      <c r="M71" s="115"/>
    </row>
    <row r="72" spans="1:13" s="15" customFormat="1" ht="16.5" thickBot="1">
      <c r="A72" s="429"/>
      <c r="B72" s="430"/>
      <c r="C72" s="431"/>
      <c r="D72" s="54"/>
      <c r="E72" s="61"/>
      <c r="F72" s="358"/>
      <c r="G72" s="485"/>
      <c r="H72" s="485"/>
      <c r="I72" s="485"/>
      <c r="M72" s="115"/>
    </row>
    <row r="73" spans="1:13" s="15" customFormat="1" ht="16.5" thickBot="1">
      <c r="A73" s="429"/>
      <c r="B73" s="430"/>
      <c r="C73" s="431"/>
      <c r="D73" s="54"/>
      <c r="E73" s="61"/>
      <c r="F73" s="358"/>
      <c r="G73" s="485"/>
      <c r="H73" s="485"/>
      <c r="I73" s="485"/>
      <c r="M73" s="115"/>
    </row>
    <row r="74" spans="1:13" s="15" customFormat="1" ht="16.5" thickBot="1">
      <c r="A74" s="429"/>
      <c r="B74" s="430"/>
      <c r="C74" s="431"/>
      <c r="D74" s="54"/>
      <c r="E74" s="61"/>
      <c r="F74" s="358"/>
      <c r="G74" s="485"/>
      <c r="H74" s="485"/>
      <c r="I74" s="485"/>
      <c r="M74" s="115"/>
    </row>
    <row r="75" spans="1:13" s="15" customFormat="1" ht="16.5" thickBot="1">
      <c r="A75" s="429"/>
      <c r="B75" s="430"/>
      <c r="C75" s="431"/>
      <c r="D75" s="54"/>
      <c r="E75" s="61"/>
      <c r="F75" s="358"/>
      <c r="G75" s="485"/>
      <c r="H75" s="485"/>
      <c r="I75" s="485"/>
      <c r="M75" s="115"/>
    </row>
    <row r="76" spans="1:13" s="15" customFormat="1" ht="16.5" thickBot="1">
      <c r="A76" s="429"/>
      <c r="B76" s="430"/>
      <c r="C76" s="431"/>
      <c r="D76" s="54"/>
      <c r="E76" s="61"/>
      <c r="F76" s="358"/>
      <c r="G76" s="485"/>
      <c r="H76" s="485"/>
      <c r="I76" s="485"/>
      <c r="M76" s="115"/>
    </row>
    <row r="77" spans="1:13" s="15" customFormat="1" ht="16.5" thickBot="1">
      <c r="A77" s="429"/>
      <c r="B77" s="430"/>
      <c r="C77" s="431"/>
      <c r="D77" s="54"/>
      <c r="E77" s="61"/>
      <c r="F77" s="358"/>
      <c r="G77" s="485"/>
      <c r="H77" s="485"/>
      <c r="I77" s="485"/>
      <c r="M77" s="115"/>
    </row>
    <row r="78" spans="1:13" s="15" customFormat="1" ht="16.5" thickBot="1">
      <c r="A78" s="429"/>
      <c r="B78" s="492"/>
      <c r="C78" s="493"/>
      <c r="D78" s="55"/>
      <c r="E78" s="61"/>
      <c r="F78" s="358"/>
      <c r="G78" s="485"/>
      <c r="H78" s="485"/>
      <c r="I78" s="485"/>
      <c r="M78" s="115"/>
    </row>
    <row r="79" spans="1:13" ht="16.5" thickBot="1">
      <c r="B79" s="494" t="s">
        <v>29</v>
      </c>
      <c r="C79" s="495"/>
      <c r="D79" s="53">
        <f>SUM(D59:D78)</f>
        <v>3</v>
      </c>
      <c r="M79" s="114"/>
    </row>
    <row r="82" spans="1:9" ht="15.75" thickBot="1">
      <c r="A82" s="458" t="s">
        <v>81</v>
      </c>
      <c r="B82" s="458"/>
    </row>
    <row r="83" spans="1:9" ht="63.75" thickBot="1">
      <c r="A83" s="88" t="s">
        <v>52</v>
      </c>
      <c r="B83" s="89" t="s">
        <v>53</v>
      </c>
      <c r="C83" s="36" t="s">
        <v>54</v>
      </c>
      <c r="D83" s="435" t="s">
        <v>55</v>
      </c>
      <c r="E83" s="436"/>
      <c r="F83" s="436"/>
      <c r="G83" s="437"/>
      <c r="H83" s="438" t="s">
        <v>88</v>
      </c>
      <c r="I83" s="439"/>
    </row>
    <row r="84" spans="1:9" ht="79.5" thickBot="1">
      <c r="A84" s="296" t="s">
        <v>481</v>
      </c>
      <c r="B84" s="296" t="s">
        <v>100</v>
      </c>
      <c r="C84" s="297">
        <v>1</v>
      </c>
      <c r="D84" s="518" t="s">
        <v>421</v>
      </c>
      <c r="E84" s="498"/>
      <c r="F84" s="498"/>
      <c r="G84" s="499"/>
      <c r="H84" s="413"/>
      <c r="I84" s="414"/>
    </row>
    <row r="85" spans="1:9" ht="95.25" thickBot="1">
      <c r="A85" s="296" t="s">
        <v>486</v>
      </c>
      <c r="B85" s="296" t="s">
        <v>540</v>
      </c>
      <c r="C85" s="297">
        <v>1</v>
      </c>
      <c r="D85" s="518" t="s">
        <v>541</v>
      </c>
      <c r="E85" s="498"/>
      <c r="F85" s="498"/>
      <c r="G85" s="499"/>
      <c r="H85" s="413"/>
      <c r="I85" s="414"/>
    </row>
    <row r="86" spans="1:9" ht="95.25" thickBot="1">
      <c r="A86" s="296" t="s">
        <v>481</v>
      </c>
      <c r="B86" s="296" t="s">
        <v>482</v>
      </c>
      <c r="C86" s="297">
        <v>1</v>
      </c>
      <c r="D86" s="518" t="s">
        <v>421</v>
      </c>
      <c r="E86" s="498"/>
      <c r="F86" s="498"/>
      <c r="G86" s="499"/>
      <c r="H86" s="413"/>
      <c r="I86" s="414"/>
    </row>
    <row r="87" spans="1:9" ht="32.25" thickBot="1">
      <c r="A87" s="296" t="s">
        <v>481</v>
      </c>
      <c r="B87" s="296" t="s">
        <v>483</v>
      </c>
      <c r="C87" s="297">
        <v>1</v>
      </c>
      <c r="D87" s="518" t="s">
        <v>421</v>
      </c>
      <c r="E87" s="498"/>
      <c r="F87" s="498"/>
      <c r="G87" s="499"/>
      <c r="H87" s="413"/>
      <c r="I87" s="414"/>
    </row>
    <row r="88" spans="1:9" ht="63.75" thickBot="1">
      <c r="A88" s="296" t="s">
        <v>542</v>
      </c>
      <c r="B88" s="296" t="s">
        <v>485</v>
      </c>
      <c r="C88" s="297">
        <v>1</v>
      </c>
      <c r="D88" s="512" t="s">
        <v>553</v>
      </c>
      <c r="E88" s="513"/>
      <c r="F88" s="513"/>
      <c r="G88" s="514"/>
      <c r="H88" s="413"/>
      <c r="I88" s="414"/>
    </row>
    <row r="89" spans="1:9" ht="48.75" thickTop="1" thickBot="1">
      <c r="A89" s="296" t="s">
        <v>486</v>
      </c>
      <c r="B89" s="296" t="s">
        <v>175</v>
      </c>
      <c r="C89" s="297">
        <v>1</v>
      </c>
      <c r="D89" s="515" t="s">
        <v>487</v>
      </c>
      <c r="E89" s="516"/>
      <c r="F89" s="516"/>
      <c r="G89" s="517"/>
      <c r="H89" s="413"/>
      <c r="I89" s="414"/>
    </row>
    <row r="90" spans="1:9" ht="16.5" thickBot="1">
      <c r="A90" s="283"/>
      <c r="B90" s="282"/>
      <c r="C90" s="38"/>
      <c r="D90" s="429"/>
      <c r="E90" s="430"/>
      <c r="F90" s="430"/>
      <c r="G90" s="431"/>
      <c r="H90" s="413"/>
      <c r="I90" s="414"/>
    </row>
    <row r="91" spans="1:9" ht="16.5" thickBot="1">
      <c r="A91" s="283"/>
      <c r="B91" s="282"/>
      <c r="C91" s="38"/>
      <c r="D91" s="429"/>
      <c r="E91" s="430"/>
      <c r="F91" s="430"/>
      <c r="G91" s="431"/>
      <c r="H91" s="413"/>
      <c r="I91" s="414"/>
    </row>
    <row r="92" spans="1:9" ht="16.5" thickBot="1">
      <c r="A92" s="283"/>
      <c r="B92" s="282"/>
      <c r="C92" s="38"/>
      <c r="D92" s="429"/>
      <c r="E92" s="430"/>
      <c r="F92" s="430"/>
      <c r="G92" s="431"/>
      <c r="H92" s="413"/>
      <c r="I92" s="414"/>
    </row>
    <row r="93" spans="1:9" ht="16.5" thickBot="1">
      <c r="A93" s="283"/>
      <c r="B93" s="282"/>
      <c r="C93" s="38"/>
      <c r="D93" s="429"/>
      <c r="E93" s="430"/>
      <c r="F93" s="430"/>
      <c r="G93" s="431"/>
      <c r="H93" s="413"/>
      <c r="I93" s="414"/>
    </row>
    <row r="94" spans="1:9" ht="16.5" thickBot="1">
      <c r="A94" s="283"/>
      <c r="B94" s="282"/>
      <c r="C94" s="38"/>
      <c r="D94" s="429"/>
      <c r="E94" s="430"/>
      <c r="F94" s="430"/>
      <c r="G94" s="431"/>
      <c r="H94" s="413"/>
      <c r="I94" s="414"/>
    </row>
    <row r="95" spans="1:9" ht="19.5" thickBot="1">
      <c r="B95" s="32" t="s">
        <v>29</v>
      </c>
      <c r="C95" s="33">
        <f>SUM(C84:C94)</f>
        <v>6</v>
      </c>
    </row>
    <row r="98" spans="1:1">
      <c r="A98" t="s">
        <v>170</v>
      </c>
    </row>
  </sheetData>
  <mergeCells count="96">
    <mergeCell ref="D94:G94"/>
    <mergeCell ref="H94:I94"/>
    <mergeCell ref="D90:G90"/>
    <mergeCell ref="H90:I90"/>
    <mergeCell ref="D91:G91"/>
    <mergeCell ref="H91:I91"/>
    <mergeCell ref="D92:G92"/>
    <mergeCell ref="H92:I92"/>
    <mergeCell ref="D88:G88"/>
    <mergeCell ref="H88:I88"/>
    <mergeCell ref="D89:G89"/>
    <mergeCell ref="H89:I89"/>
    <mergeCell ref="D93:G93"/>
    <mergeCell ref="H93:I93"/>
    <mergeCell ref="D85:G85"/>
    <mergeCell ref="H85:I85"/>
    <mergeCell ref="D86:G86"/>
    <mergeCell ref="H86:I86"/>
    <mergeCell ref="D87:G87"/>
    <mergeCell ref="H87:I87"/>
    <mergeCell ref="B79:C79"/>
    <mergeCell ref="A82:B82"/>
    <mergeCell ref="D83:G83"/>
    <mergeCell ref="H83:I83"/>
    <mergeCell ref="D84:G84"/>
    <mergeCell ref="H84:I84"/>
    <mergeCell ref="A76:C76"/>
    <mergeCell ref="F76:I76"/>
    <mergeCell ref="A77:C77"/>
    <mergeCell ref="F77:I77"/>
    <mergeCell ref="A78:C78"/>
    <mergeCell ref="F78:I78"/>
    <mergeCell ref="A73:C73"/>
    <mergeCell ref="F73:I73"/>
    <mergeCell ref="A74:C74"/>
    <mergeCell ref="F74:I74"/>
    <mergeCell ref="A75:C75"/>
    <mergeCell ref="F75:I75"/>
    <mergeCell ref="A70:C70"/>
    <mergeCell ref="F70:I70"/>
    <mergeCell ref="A71:C71"/>
    <mergeCell ref="F71:I71"/>
    <mergeCell ref="A72:C72"/>
    <mergeCell ref="F72:I72"/>
    <mergeCell ref="A67:C67"/>
    <mergeCell ref="F67:I67"/>
    <mergeCell ref="A68:C68"/>
    <mergeCell ref="F68:I68"/>
    <mergeCell ref="A69:C69"/>
    <mergeCell ref="F69:I69"/>
    <mergeCell ref="A64:C64"/>
    <mergeCell ref="F64:I64"/>
    <mergeCell ref="A65:C65"/>
    <mergeCell ref="F65:I65"/>
    <mergeCell ref="A66:C66"/>
    <mergeCell ref="F66:I66"/>
    <mergeCell ref="A61:C61"/>
    <mergeCell ref="F61:I61"/>
    <mergeCell ref="A62:C62"/>
    <mergeCell ref="F62:I62"/>
    <mergeCell ref="A63:C63"/>
    <mergeCell ref="F63:I63"/>
    <mergeCell ref="A58:C58"/>
    <mergeCell ref="F58:I58"/>
    <mergeCell ref="A59:C59"/>
    <mergeCell ref="F59:I59"/>
    <mergeCell ref="A60:C60"/>
    <mergeCell ref="F60:I60"/>
    <mergeCell ref="A57:B57"/>
    <mergeCell ref="A11:A12"/>
    <mergeCell ref="A15:A16"/>
    <mergeCell ref="A17:A19"/>
    <mergeCell ref="A20:A21"/>
    <mergeCell ref="A22:A23"/>
    <mergeCell ref="A24:A26"/>
    <mergeCell ref="A28:A30"/>
    <mergeCell ref="A31:A33"/>
    <mergeCell ref="A34:A36"/>
    <mergeCell ref="A38:A39"/>
    <mergeCell ref="A40:A41"/>
    <mergeCell ref="K8:M8"/>
    <mergeCell ref="C2:J2"/>
    <mergeCell ref="E5:G5"/>
    <mergeCell ref="H5:M5"/>
    <mergeCell ref="A7:A9"/>
    <mergeCell ref="B7:C7"/>
    <mergeCell ref="D7:D9"/>
    <mergeCell ref="E7:I7"/>
    <mergeCell ref="J7:M7"/>
    <mergeCell ref="B8:B9"/>
    <mergeCell ref="C8:C9"/>
    <mergeCell ref="E8:F8"/>
    <mergeCell ref="G8:G9"/>
    <mergeCell ref="H8:H9"/>
    <mergeCell ref="I8:I9"/>
    <mergeCell ref="J8:J9"/>
  </mergeCells>
  <hyperlinks>
    <hyperlink ref="G10" r:id="rId1"/>
    <hyperlink ref="G11" r:id="rId2"/>
    <hyperlink ref="G15" r:id="rId3"/>
    <hyperlink ref="G17" r:id="rId4"/>
    <hyperlink ref="G22" r:id="rId5"/>
    <hyperlink ref="G20" r:id="rId6"/>
    <hyperlink ref="G37" r:id="rId7"/>
    <hyperlink ref="G24" r:id="rId8"/>
    <hyperlink ref="G38" r:id="rId9"/>
    <hyperlink ref="G28" r:id="rId10"/>
    <hyperlink ref="G27" r:id="rId11"/>
    <hyperlink ref="G31" r:id="rId12"/>
    <hyperlink ref="G34" r:id="rId13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zoomScale="60" zoomScaleNormal="60" workbookViewId="0">
      <pane xSplit="1" ySplit="9" topLeftCell="B99" activePane="bottomRight" state="frozen"/>
      <selection pane="topRight" activeCell="B1" sqref="B1"/>
      <selection pane="bottomLeft" activeCell="A11" sqref="A11"/>
      <selection pane="bottomRight" activeCell="H103" sqref="H103:K103"/>
    </sheetView>
  </sheetViews>
  <sheetFormatPr defaultColWidth="8.85546875" defaultRowHeight="15"/>
  <cols>
    <col min="1" max="1" width="36.7109375" customWidth="1"/>
    <col min="2" max="2" width="9.140625" customWidth="1"/>
    <col min="3" max="3" width="9" customWidth="1"/>
    <col min="7" max="7" width="37.85546875" customWidth="1"/>
    <col min="8" max="8" width="15.42578125" customWidth="1"/>
    <col min="12" max="12" width="22.42578125" customWidth="1"/>
    <col min="13" max="13" width="20.42578125" customWidth="1"/>
    <col min="14" max="14" width="34.140625" customWidth="1"/>
    <col min="15" max="15" width="15.7109375" customWidth="1"/>
    <col min="16" max="16" width="8.85546875" style="255"/>
  </cols>
  <sheetData>
    <row r="1" spans="1:17" ht="8.25" customHeight="1">
      <c r="B1" s="1"/>
    </row>
    <row r="2" spans="1:17" ht="20.25">
      <c r="A2" s="9"/>
      <c r="B2" s="372" t="s">
        <v>488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7">
      <c r="G3" s="17" t="s">
        <v>44</v>
      </c>
      <c r="H3" s="106">
        <v>5</v>
      </c>
      <c r="I3" s="107"/>
      <c r="J3" s="107"/>
      <c r="K3" s="107"/>
      <c r="L3" s="107"/>
      <c r="M3" s="107"/>
      <c r="N3" s="94"/>
      <c r="O3" s="94"/>
    </row>
    <row r="4" spans="1:17">
      <c r="G4" s="17" t="s">
        <v>45</v>
      </c>
      <c r="H4" s="106">
        <v>34</v>
      </c>
      <c r="I4" s="107"/>
      <c r="J4" s="107"/>
      <c r="K4" s="107"/>
      <c r="L4" s="107"/>
      <c r="M4" s="107"/>
      <c r="N4" s="94"/>
      <c r="O4" s="94"/>
    </row>
    <row r="5" spans="1:17">
      <c r="E5" s="396" t="s">
        <v>83</v>
      </c>
      <c r="F5" s="396"/>
      <c r="G5" s="396"/>
      <c r="H5" s="509" t="s">
        <v>489</v>
      </c>
      <c r="I5" s="510"/>
      <c r="J5" s="510"/>
      <c r="K5" s="510"/>
      <c r="L5" s="510"/>
      <c r="M5" s="510"/>
      <c r="N5" s="510"/>
      <c r="O5" s="510"/>
    </row>
    <row r="6" spans="1:17" ht="15.75" thickBot="1">
      <c r="G6" s="17" t="s">
        <v>102</v>
      </c>
      <c r="H6" s="94" t="s">
        <v>103</v>
      </c>
      <c r="I6" s="94"/>
      <c r="J6" s="94"/>
      <c r="K6" s="94"/>
      <c r="L6" s="94"/>
      <c r="M6" s="94"/>
      <c r="N6" s="94"/>
      <c r="O6" s="94"/>
    </row>
    <row r="7" spans="1:17" ht="42" customHeight="1" thickBot="1">
      <c r="A7" s="315" t="s">
        <v>34</v>
      </c>
      <c r="B7" s="526" t="s">
        <v>87</v>
      </c>
      <c r="C7" s="527"/>
      <c r="D7" s="391" t="s">
        <v>32</v>
      </c>
      <c r="E7" s="394" t="s">
        <v>2</v>
      </c>
      <c r="F7" s="395"/>
      <c r="G7" s="395"/>
      <c r="H7" s="395"/>
      <c r="I7" s="395"/>
      <c r="J7" s="395"/>
      <c r="K7" s="395"/>
      <c r="L7" s="395"/>
      <c r="M7" s="395"/>
      <c r="N7" s="368" t="s">
        <v>3</v>
      </c>
      <c r="O7" s="368"/>
      <c r="P7" s="368"/>
      <c r="Q7" s="368"/>
    </row>
    <row r="8" spans="1:17" ht="65.25" customHeight="1" thickBot="1">
      <c r="A8" s="315"/>
      <c r="B8" s="504" t="s">
        <v>86</v>
      </c>
      <c r="C8" s="504" t="s">
        <v>93</v>
      </c>
      <c r="D8" s="392"/>
      <c r="E8" s="355" t="s">
        <v>131</v>
      </c>
      <c r="F8" s="356"/>
      <c r="G8" s="415" t="s">
        <v>125</v>
      </c>
      <c r="H8" s="416" t="s">
        <v>128</v>
      </c>
      <c r="I8" s="418" t="s">
        <v>4</v>
      </c>
      <c r="J8" s="420" t="s">
        <v>129</v>
      </c>
      <c r="K8" s="421"/>
      <c r="L8" s="422" t="s">
        <v>127</v>
      </c>
      <c r="M8" s="428" t="s">
        <v>121</v>
      </c>
      <c r="N8" s="365" t="s">
        <v>39</v>
      </c>
      <c r="O8" s="369" t="s">
        <v>171</v>
      </c>
      <c r="P8" s="370"/>
      <c r="Q8" s="371"/>
    </row>
    <row r="9" spans="1:17" ht="47.25" customHeight="1" thickBot="1">
      <c r="A9" s="315"/>
      <c r="B9" s="504"/>
      <c r="C9" s="504"/>
      <c r="D9" s="393"/>
      <c r="E9" s="70" t="s">
        <v>5</v>
      </c>
      <c r="F9" s="69" t="s">
        <v>6</v>
      </c>
      <c r="G9" s="367"/>
      <c r="H9" s="417"/>
      <c r="I9" s="419"/>
      <c r="J9" s="150" t="s">
        <v>120</v>
      </c>
      <c r="K9" s="78" t="s">
        <v>118</v>
      </c>
      <c r="L9" s="423"/>
      <c r="M9" s="428"/>
      <c r="N9" s="365"/>
      <c r="O9" s="161" t="s">
        <v>172</v>
      </c>
      <c r="P9" s="258" t="s">
        <v>173</v>
      </c>
      <c r="Q9" s="161" t="s">
        <v>174</v>
      </c>
    </row>
    <row r="10" spans="1:17" ht="82.5" customHeight="1" thickBot="1">
      <c r="A10" s="520" t="s">
        <v>7</v>
      </c>
      <c r="B10" s="40">
        <v>3</v>
      </c>
      <c r="C10" s="81">
        <v>1</v>
      </c>
      <c r="D10" s="6">
        <v>3</v>
      </c>
      <c r="E10" s="20">
        <v>3</v>
      </c>
      <c r="F10" s="11">
        <v>102</v>
      </c>
      <c r="G10" s="21" t="s">
        <v>455</v>
      </c>
      <c r="H10" s="21" t="s">
        <v>456</v>
      </c>
      <c r="I10" s="72" t="s">
        <v>243</v>
      </c>
      <c r="J10" s="72" t="s">
        <v>202</v>
      </c>
      <c r="K10" s="72" t="s">
        <v>202</v>
      </c>
      <c r="L10" s="21"/>
      <c r="M10" s="21"/>
      <c r="N10" s="21" t="s">
        <v>457</v>
      </c>
      <c r="O10" s="72"/>
      <c r="P10" s="201" t="s">
        <v>36</v>
      </c>
      <c r="Q10" s="157"/>
    </row>
    <row r="11" spans="1:17" ht="19.5" thickBot="1">
      <c r="A11" s="521"/>
      <c r="B11" s="40"/>
      <c r="C11" s="81"/>
      <c r="D11" s="6">
        <f t="shared" ref="D11:D58" si="0">B11*C11</f>
        <v>0</v>
      </c>
      <c r="E11" s="22"/>
      <c r="F11" s="12"/>
      <c r="G11" s="24"/>
      <c r="H11" s="24"/>
      <c r="I11" s="74"/>
      <c r="J11" s="74"/>
      <c r="K11" s="74"/>
      <c r="L11" s="24"/>
      <c r="M11" s="24"/>
      <c r="N11" s="24"/>
      <c r="O11" s="74"/>
      <c r="P11" s="201"/>
      <c r="Q11" s="157"/>
    </row>
    <row r="12" spans="1:17" ht="21" customHeight="1" thickBot="1">
      <c r="A12" s="522"/>
      <c r="B12" s="40"/>
      <c r="C12" s="81"/>
      <c r="D12" s="6">
        <f t="shared" si="0"/>
        <v>0</v>
      </c>
      <c r="E12" s="41"/>
      <c r="F12" s="42"/>
      <c r="G12" s="43"/>
      <c r="H12" s="43"/>
      <c r="I12" s="140"/>
      <c r="J12" s="140"/>
      <c r="K12" s="140"/>
      <c r="L12" s="43"/>
      <c r="M12" s="43"/>
      <c r="N12" s="43"/>
      <c r="O12" s="140"/>
      <c r="P12" s="201"/>
      <c r="Q12" s="157"/>
    </row>
    <row r="13" spans="1:17" ht="21" customHeight="1" thickBot="1">
      <c r="A13" s="111" t="s">
        <v>106</v>
      </c>
      <c r="B13" s="112"/>
      <c r="C13" s="110"/>
      <c r="D13" s="6">
        <f t="shared" si="0"/>
        <v>0</v>
      </c>
      <c r="E13" s="109"/>
      <c r="F13" s="67"/>
      <c r="G13" s="68"/>
      <c r="H13" s="68"/>
      <c r="I13" s="77"/>
      <c r="J13" s="77"/>
      <c r="K13" s="77"/>
      <c r="L13" s="68"/>
      <c r="M13" s="68"/>
      <c r="N13" s="68"/>
      <c r="O13" s="72"/>
      <c r="P13" s="201"/>
      <c r="Q13" s="157"/>
    </row>
    <row r="14" spans="1:17" ht="131.25" customHeight="1" thickBot="1">
      <c r="A14" s="523" t="s">
        <v>8</v>
      </c>
      <c r="B14" s="113">
        <v>3</v>
      </c>
      <c r="C14" s="110">
        <v>1</v>
      </c>
      <c r="D14" s="6">
        <v>3</v>
      </c>
      <c r="E14" s="20">
        <v>3</v>
      </c>
      <c r="F14" s="11">
        <v>102</v>
      </c>
      <c r="G14" s="290" t="s">
        <v>458</v>
      </c>
      <c r="H14" s="21" t="s">
        <v>40</v>
      </c>
      <c r="I14" s="72" t="s">
        <v>243</v>
      </c>
      <c r="J14" s="72" t="s">
        <v>202</v>
      </c>
      <c r="K14" s="72" t="s">
        <v>202</v>
      </c>
      <c r="L14" s="21"/>
      <c r="M14" s="21"/>
      <c r="N14" s="21" t="s">
        <v>459</v>
      </c>
      <c r="O14" s="74"/>
      <c r="P14" s="201" t="s">
        <v>36</v>
      </c>
      <c r="Q14" s="157"/>
    </row>
    <row r="15" spans="1:17" ht="19.5" thickBot="1">
      <c r="A15" s="524"/>
      <c r="B15" s="10"/>
      <c r="C15" s="81"/>
      <c r="D15" s="6">
        <v>0</v>
      </c>
      <c r="E15" s="22"/>
      <c r="F15" s="12"/>
      <c r="G15" s="24"/>
      <c r="H15" s="24"/>
      <c r="I15" s="74"/>
      <c r="J15" s="74"/>
      <c r="K15" s="74"/>
      <c r="L15" s="24"/>
      <c r="M15" s="24"/>
      <c r="N15" s="24"/>
      <c r="O15" s="74"/>
      <c r="P15" s="201"/>
      <c r="Q15" s="157"/>
    </row>
    <row r="16" spans="1:17" ht="19.5" thickBot="1">
      <c r="A16" s="525"/>
      <c r="B16" s="10"/>
      <c r="C16" s="81"/>
      <c r="D16" s="6">
        <v>0</v>
      </c>
      <c r="E16" s="41"/>
      <c r="F16" s="42"/>
      <c r="G16" s="43"/>
      <c r="H16" s="43"/>
      <c r="I16" s="140"/>
      <c r="J16" s="140"/>
      <c r="K16" s="140"/>
      <c r="L16" s="43"/>
      <c r="M16" s="43"/>
      <c r="N16" s="43"/>
      <c r="O16" s="140"/>
      <c r="P16" s="201"/>
      <c r="Q16" s="157"/>
    </row>
    <row r="17" spans="1:17" ht="72.75" customHeight="1" thickBot="1">
      <c r="A17" s="523" t="s">
        <v>9</v>
      </c>
      <c r="B17" s="10">
        <v>3</v>
      </c>
      <c r="C17" s="81">
        <v>1</v>
      </c>
      <c r="D17" s="6">
        <v>3</v>
      </c>
      <c r="E17" s="20">
        <v>3</v>
      </c>
      <c r="F17" s="11">
        <v>102</v>
      </c>
      <c r="G17" s="21" t="s">
        <v>460</v>
      </c>
      <c r="H17" s="21" t="s">
        <v>40</v>
      </c>
      <c r="I17" s="72" t="s">
        <v>243</v>
      </c>
      <c r="J17" s="72" t="s">
        <v>202</v>
      </c>
      <c r="K17" s="72" t="s">
        <v>202</v>
      </c>
      <c r="L17" s="21"/>
      <c r="M17" s="21"/>
      <c r="N17" s="21" t="s">
        <v>461</v>
      </c>
      <c r="O17" s="72"/>
      <c r="P17" s="201" t="s">
        <v>36</v>
      </c>
      <c r="Q17" s="157"/>
    </row>
    <row r="18" spans="1:17" ht="19.5" customHeight="1" thickBot="1">
      <c r="A18" s="524"/>
      <c r="B18" s="10"/>
      <c r="C18" s="81"/>
      <c r="D18" s="6">
        <v>0</v>
      </c>
      <c r="E18" s="22"/>
      <c r="F18" s="12"/>
      <c r="G18" s="24"/>
      <c r="H18" s="24"/>
      <c r="I18" s="74"/>
      <c r="J18" s="74"/>
      <c r="K18" s="74"/>
      <c r="L18" s="24"/>
      <c r="M18" s="24"/>
      <c r="N18" s="24"/>
      <c r="O18" s="74"/>
      <c r="P18" s="201"/>
      <c r="Q18" s="157"/>
    </row>
    <row r="19" spans="1:17" ht="19.5" thickBot="1">
      <c r="A19" s="525"/>
      <c r="B19" s="10"/>
      <c r="C19" s="81"/>
      <c r="D19" s="6">
        <v>0</v>
      </c>
      <c r="E19" s="41"/>
      <c r="F19" s="42"/>
      <c r="G19" s="43"/>
      <c r="H19" s="43"/>
      <c r="I19" s="140"/>
      <c r="J19" s="140"/>
      <c r="K19" s="140"/>
      <c r="L19" s="43"/>
      <c r="M19" s="43"/>
      <c r="N19" s="43"/>
      <c r="O19" s="140"/>
      <c r="P19" s="201"/>
      <c r="Q19" s="157"/>
    </row>
    <row r="20" spans="1:17" ht="204.75" customHeight="1" thickBot="1">
      <c r="A20" s="523" t="s">
        <v>11</v>
      </c>
      <c r="B20" s="10">
        <v>7</v>
      </c>
      <c r="C20" s="81">
        <v>1</v>
      </c>
      <c r="D20" s="6">
        <v>7</v>
      </c>
      <c r="E20" s="20" t="s">
        <v>462</v>
      </c>
      <c r="F20" s="11" t="s">
        <v>463</v>
      </c>
      <c r="G20" s="21" t="s">
        <v>464</v>
      </c>
      <c r="H20" s="21" t="s">
        <v>456</v>
      </c>
      <c r="I20" s="72" t="s">
        <v>243</v>
      </c>
      <c r="J20" s="72" t="s">
        <v>202</v>
      </c>
      <c r="K20" s="72" t="s">
        <v>202</v>
      </c>
      <c r="L20" s="21"/>
      <c r="M20" s="21"/>
      <c r="N20" s="21" t="s">
        <v>465</v>
      </c>
      <c r="O20" s="72"/>
      <c r="P20" s="201" t="s">
        <v>36</v>
      </c>
      <c r="Q20" s="157"/>
    </row>
    <row r="21" spans="1:17" ht="19.5" thickBot="1">
      <c r="A21" s="524"/>
      <c r="B21" s="10"/>
      <c r="C21" s="81"/>
      <c r="D21" s="6">
        <v>0</v>
      </c>
      <c r="E21" s="22"/>
      <c r="F21" s="12"/>
      <c r="G21" s="24"/>
      <c r="H21" s="24"/>
      <c r="I21" s="74"/>
      <c r="J21" s="74"/>
      <c r="K21" s="74"/>
      <c r="L21" s="24"/>
      <c r="M21" s="24"/>
      <c r="N21" s="24"/>
      <c r="O21" s="74"/>
      <c r="P21" s="201"/>
      <c r="Q21" s="157"/>
    </row>
    <row r="22" spans="1:17" ht="19.5" thickBot="1">
      <c r="A22" s="525"/>
      <c r="B22" s="10"/>
      <c r="C22" s="81"/>
      <c r="D22" s="6">
        <v>0</v>
      </c>
      <c r="E22" s="41"/>
      <c r="F22" s="42"/>
      <c r="G22" s="43"/>
      <c r="H22" s="43"/>
      <c r="I22" s="140"/>
      <c r="J22" s="140"/>
      <c r="K22" s="140"/>
      <c r="L22" s="43"/>
      <c r="M22" s="43"/>
      <c r="N22" s="43"/>
      <c r="O22" s="140"/>
      <c r="P22" s="201"/>
      <c r="Q22" s="157"/>
    </row>
    <row r="23" spans="1:17" ht="250.5" customHeight="1" thickBot="1">
      <c r="A23" s="523" t="s">
        <v>14</v>
      </c>
      <c r="B23" s="10">
        <v>2</v>
      </c>
      <c r="C23" s="81">
        <v>1</v>
      </c>
      <c r="D23" s="6">
        <v>2</v>
      </c>
      <c r="E23" s="20">
        <v>2</v>
      </c>
      <c r="F23" s="11">
        <v>68</v>
      </c>
      <c r="G23" s="21" t="s">
        <v>466</v>
      </c>
      <c r="H23" s="21" t="s">
        <v>40</v>
      </c>
      <c r="I23" s="72" t="s">
        <v>243</v>
      </c>
      <c r="J23" s="72" t="s">
        <v>202</v>
      </c>
      <c r="K23" s="72" t="s">
        <v>202</v>
      </c>
      <c r="L23" s="21"/>
      <c r="M23" s="21"/>
      <c r="N23" s="21" t="s">
        <v>521</v>
      </c>
      <c r="O23" s="72"/>
      <c r="P23" s="201" t="s">
        <v>36</v>
      </c>
      <c r="Q23" s="157"/>
    </row>
    <row r="24" spans="1:17" ht="19.5" thickBot="1">
      <c r="A24" s="524"/>
      <c r="B24" s="10"/>
      <c r="C24" s="81"/>
      <c r="D24" s="6">
        <v>0</v>
      </c>
      <c r="E24" s="22"/>
      <c r="F24" s="12"/>
      <c r="G24" s="24"/>
      <c r="H24" s="24"/>
      <c r="I24" s="74"/>
      <c r="J24" s="74"/>
      <c r="K24" s="74"/>
      <c r="L24" s="24"/>
      <c r="M24" s="24"/>
      <c r="N24" s="24"/>
      <c r="O24" s="74"/>
      <c r="P24" s="201"/>
      <c r="Q24" s="157"/>
    </row>
    <row r="25" spans="1:17" ht="19.5" thickBot="1">
      <c r="A25" s="525"/>
      <c r="B25" s="10"/>
      <c r="C25" s="81"/>
      <c r="D25" s="6">
        <v>0</v>
      </c>
      <c r="E25" s="41"/>
      <c r="F25" s="42"/>
      <c r="G25" s="43"/>
      <c r="H25" s="43"/>
      <c r="I25" s="140"/>
      <c r="J25" s="140"/>
      <c r="K25" s="140"/>
      <c r="L25" s="43"/>
      <c r="M25" s="43"/>
      <c r="N25" s="43"/>
      <c r="O25" s="140"/>
      <c r="P25" s="201"/>
      <c r="Q25" s="157"/>
    </row>
    <row r="26" spans="1:17" ht="63.75" customHeight="1" thickBot="1">
      <c r="A26" s="93" t="s">
        <v>99</v>
      </c>
      <c r="B26" s="10">
        <v>1</v>
      </c>
      <c r="C26" s="81">
        <v>1</v>
      </c>
      <c r="D26" s="6">
        <v>1</v>
      </c>
      <c r="E26" s="20">
        <v>1</v>
      </c>
      <c r="F26" s="11">
        <v>34</v>
      </c>
      <c r="G26" s="21" t="s">
        <v>467</v>
      </c>
      <c r="H26" s="21" t="s">
        <v>40</v>
      </c>
      <c r="I26" s="72" t="s">
        <v>243</v>
      </c>
      <c r="J26" s="72" t="s">
        <v>202</v>
      </c>
      <c r="K26" s="72" t="s">
        <v>202</v>
      </c>
      <c r="L26" s="21"/>
      <c r="M26" s="21"/>
      <c r="N26" s="21" t="s">
        <v>468</v>
      </c>
      <c r="O26" s="72"/>
      <c r="P26" s="201" t="s">
        <v>36</v>
      </c>
      <c r="Q26" s="157"/>
    </row>
    <row r="27" spans="1:17" ht="95.25" thickBot="1">
      <c r="A27" s="523" t="s">
        <v>57</v>
      </c>
      <c r="B27" s="10">
        <v>1</v>
      </c>
      <c r="C27" s="81">
        <v>1</v>
      </c>
      <c r="D27" s="6">
        <v>1</v>
      </c>
      <c r="E27" s="20">
        <v>1</v>
      </c>
      <c r="F27" s="11">
        <v>34</v>
      </c>
      <c r="G27" s="21" t="s">
        <v>469</v>
      </c>
      <c r="H27" s="21" t="s">
        <v>40</v>
      </c>
      <c r="I27" s="72" t="s">
        <v>243</v>
      </c>
      <c r="J27" s="72" t="s">
        <v>202</v>
      </c>
      <c r="K27" s="72" t="s">
        <v>202</v>
      </c>
      <c r="L27" s="21"/>
      <c r="M27" s="21"/>
      <c r="N27" s="24" t="s">
        <v>470</v>
      </c>
      <c r="O27" s="74"/>
      <c r="P27" s="201" t="s">
        <v>36</v>
      </c>
      <c r="Q27" s="157"/>
    </row>
    <row r="28" spans="1:17" ht="19.5" thickBot="1">
      <c r="A28" s="537"/>
      <c r="B28" s="10"/>
      <c r="C28" s="81"/>
      <c r="D28" s="6">
        <v>0</v>
      </c>
      <c r="E28" s="41"/>
      <c r="F28" s="42"/>
      <c r="G28" s="43"/>
      <c r="H28" s="43"/>
      <c r="I28" s="140"/>
      <c r="J28" s="140"/>
      <c r="K28" s="140"/>
      <c r="L28" s="43"/>
      <c r="M28" s="43"/>
      <c r="N28" s="43"/>
      <c r="O28" s="140"/>
      <c r="P28" s="201"/>
      <c r="Q28" s="157"/>
    </row>
    <row r="29" spans="1:17" ht="63.75" thickBot="1">
      <c r="A29" s="523" t="s">
        <v>26</v>
      </c>
      <c r="B29" s="10">
        <v>3</v>
      </c>
      <c r="C29" s="81">
        <v>1</v>
      </c>
      <c r="D29" s="6">
        <v>3</v>
      </c>
      <c r="E29" s="20">
        <v>3</v>
      </c>
      <c r="F29" s="11">
        <v>102</v>
      </c>
      <c r="G29" s="21" t="s">
        <v>471</v>
      </c>
      <c r="H29" s="21" t="s">
        <v>40</v>
      </c>
      <c r="I29" s="72" t="s">
        <v>243</v>
      </c>
      <c r="J29" s="72" t="s">
        <v>202</v>
      </c>
      <c r="K29" s="72" t="s">
        <v>202</v>
      </c>
      <c r="L29" s="21"/>
      <c r="M29" s="21"/>
      <c r="N29" s="21" t="s">
        <v>472</v>
      </c>
      <c r="O29" s="72"/>
      <c r="P29" s="201" t="s">
        <v>36</v>
      </c>
      <c r="Q29" s="157"/>
    </row>
    <row r="30" spans="1:17" ht="19.5" thickBot="1">
      <c r="A30" s="537"/>
      <c r="B30" s="10"/>
      <c r="C30" s="81"/>
      <c r="D30" s="6">
        <v>0</v>
      </c>
      <c r="E30" s="41"/>
      <c r="F30" s="42"/>
      <c r="G30" s="43"/>
      <c r="H30" s="43"/>
      <c r="I30" s="140"/>
      <c r="J30" s="140"/>
      <c r="K30" s="140"/>
      <c r="L30" s="43"/>
      <c r="M30" s="43"/>
      <c r="N30" s="43"/>
      <c r="O30" s="140"/>
      <c r="P30" s="201"/>
      <c r="Q30" s="157"/>
    </row>
    <row r="31" spans="1:17" ht="19.5" thickBot="1">
      <c r="A31" s="44" t="s">
        <v>56</v>
      </c>
      <c r="B31" s="10"/>
      <c r="C31" s="81"/>
      <c r="D31" s="6">
        <v>0</v>
      </c>
      <c r="E31" s="45"/>
      <c r="F31" s="46"/>
      <c r="G31" s="47"/>
      <c r="H31" s="47"/>
      <c r="I31" s="141"/>
      <c r="J31" s="141"/>
      <c r="K31" s="141"/>
      <c r="L31" s="47"/>
      <c r="M31" s="47"/>
      <c r="N31" s="47"/>
      <c r="O31" s="144"/>
      <c r="P31" s="201"/>
      <c r="Q31" s="157"/>
    </row>
    <row r="32" spans="1:17" ht="111" thickBot="1">
      <c r="A32" s="528" t="s">
        <v>18</v>
      </c>
      <c r="B32" s="10">
        <v>5</v>
      </c>
      <c r="C32" s="81">
        <v>1</v>
      </c>
      <c r="D32" s="6">
        <v>5</v>
      </c>
      <c r="E32" s="20">
        <v>5</v>
      </c>
      <c r="F32" s="11">
        <v>170</v>
      </c>
      <c r="G32" s="21" t="s">
        <v>473</v>
      </c>
      <c r="H32" s="21" t="s">
        <v>456</v>
      </c>
      <c r="I32" s="72" t="s">
        <v>243</v>
      </c>
      <c r="J32" s="72" t="s">
        <v>202</v>
      </c>
      <c r="K32" s="72" t="s">
        <v>202</v>
      </c>
      <c r="L32" s="21"/>
      <c r="M32" s="21"/>
      <c r="N32" s="21" t="s">
        <v>474</v>
      </c>
      <c r="O32" s="142"/>
      <c r="P32" s="201" t="s">
        <v>36</v>
      </c>
      <c r="Q32" s="157"/>
    </row>
    <row r="33" spans="1:17" ht="19.5" thickBot="1">
      <c r="A33" s="529"/>
      <c r="B33" s="10"/>
      <c r="C33" s="81"/>
      <c r="D33" s="6">
        <v>0</v>
      </c>
      <c r="E33" s="22"/>
      <c r="F33" s="12"/>
      <c r="G33" s="24"/>
      <c r="H33" s="24"/>
      <c r="I33" s="74"/>
      <c r="J33" s="74"/>
      <c r="K33" s="74"/>
      <c r="L33" s="24"/>
      <c r="M33" s="24"/>
      <c r="N33" s="24"/>
      <c r="O33" s="76"/>
      <c r="P33" s="201"/>
      <c r="Q33" s="157"/>
    </row>
    <row r="34" spans="1:17" ht="19.5" thickBot="1">
      <c r="A34" s="530"/>
      <c r="B34" s="10"/>
      <c r="C34" s="81"/>
      <c r="D34" s="6">
        <v>0</v>
      </c>
      <c r="E34" s="41"/>
      <c r="F34" s="42"/>
      <c r="G34" s="43"/>
      <c r="H34" s="43"/>
      <c r="I34" s="140"/>
      <c r="J34" s="140"/>
      <c r="K34" s="140"/>
      <c r="L34" s="43"/>
      <c r="M34" s="43"/>
      <c r="N34" s="43"/>
      <c r="O34" s="143"/>
      <c r="P34" s="201"/>
      <c r="Q34" s="157"/>
    </row>
    <row r="35" spans="1:17" ht="111" thickBot="1">
      <c r="A35" s="528" t="s">
        <v>19</v>
      </c>
      <c r="B35" s="10">
        <v>1</v>
      </c>
      <c r="C35" s="81">
        <v>1</v>
      </c>
      <c r="D35" s="6">
        <v>1</v>
      </c>
      <c r="E35" s="20">
        <v>1</v>
      </c>
      <c r="F35" s="11">
        <v>34</v>
      </c>
      <c r="G35" s="21" t="s">
        <v>475</v>
      </c>
      <c r="H35" s="21" t="s">
        <v>40</v>
      </c>
      <c r="I35" s="72" t="s">
        <v>243</v>
      </c>
      <c r="J35" s="72" t="s">
        <v>202</v>
      </c>
      <c r="K35" s="72" t="s">
        <v>202</v>
      </c>
      <c r="L35" s="21"/>
      <c r="M35" s="21"/>
      <c r="N35" s="21" t="s">
        <v>520</v>
      </c>
      <c r="O35" s="142"/>
      <c r="P35" s="201" t="s">
        <v>36</v>
      </c>
      <c r="Q35" s="157"/>
    </row>
    <row r="36" spans="1:17" ht="19.5" thickBot="1">
      <c r="A36" s="529"/>
      <c r="B36" s="10"/>
      <c r="C36" s="81"/>
      <c r="D36" s="6">
        <v>0</v>
      </c>
      <c r="E36" s="22"/>
      <c r="F36" s="12"/>
      <c r="G36" s="24"/>
      <c r="H36" s="24"/>
      <c r="I36" s="74"/>
      <c r="J36" s="74"/>
      <c r="K36" s="74"/>
      <c r="L36" s="24"/>
      <c r="M36" s="24"/>
      <c r="N36" s="24"/>
      <c r="O36" s="76"/>
      <c r="P36" s="201"/>
      <c r="Q36" s="157"/>
    </row>
    <row r="37" spans="1:17" ht="19.5" thickBot="1">
      <c r="A37" s="530"/>
      <c r="B37" s="10"/>
      <c r="C37" s="81"/>
      <c r="D37" s="6">
        <v>0</v>
      </c>
      <c r="E37" s="41"/>
      <c r="F37" s="42"/>
      <c r="G37" s="43"/>
      <c r="H37" s="43"/>
      <c r="I37" s="140"/>
      <c r="J37" s="140"/>
      <c r="K37" s="140"/>
      <c r="L37" s="43"/>
      <c r="M37" s="43"/>
      <c r="N37" s="43"/>
      <c r="O37" s="143"/>
      <c r="P37" s="201"/>
      <c r="Q37" s="157"/>
    </row>
    <row r="38" spans="1:17" ht="19.5" thickBot="1">
      <c r="A38" s="528" t="s">
        <v>20</v>
      </c>
      <c r="B38" s="10"/>
      <c r="C38" s="81"/>
      <c r="D38" s="6">
        <v>0</v>
      </c>
      <c r="E38" s="20"/>
      <c r="F38" s="11"/>
      <c r="G38" s="21"/>
      <c r="H38" s="21"/>
      <c r="I38" s="72"/>
      <c r="J38" s="72"/>
      <c r="K38" s="72"/>
      <c r="L38" s="21"/>
      <c r="M38" s="21"/>
      <c r="N38" s="21"/>
      <c r="O38" s="142"/>
      <c r="P38" s="201"/>
      <c r="Q38" s="157"/>
    </row>
    <row r="39" spans="1:17" ht="19.5" thickBot="1">
      <c r="A39" s="529"/>
      <c r="B39" s="10"/>
      <c r="C39" s="81"/>
      <c r="D39" s="6">
        <v>0</v>
      </c>
      <c r="E39" s="22"/>
      <c r="F39" s="12"/>
      <c r="G39" s="24"/>
      <c r="H39" s="24"/>
      <c r="I39" s="74"/>
      <c r="J39" s="74"/>
      <c r="K39" s="74"/>
      <c r="L39" s="24"/>
      <c r="M39" s="24"/>
      <c r="N39" s="24"/>
      <c r="O39" s="74"/>
      <c r="P39" s="201"/>
      <c r="Q39" s="157"/>
    </row>
    <row r="40" spans="1:17" ht="19.5" thickBot="1">
      <c r="A40" s="530"/>
      <c r="B40" s="10"/>
      <c r="C40" s="81"/>
      <c r="D40" s="6">
        <v>0</v>
      </c>
      <c r="E40" s="41"/>
      <c r="F40" s="42"/>
      <c r="G40" s="43"/>
      <c r="H40" s="43"/>
      <c r="I40" s="140"/>
      <c r="J40" s="140"/>
      <c r="K40" s="140"/>
      <c r="L40" s="43"/>
      <c r="M40" s="43"/>
      <c r="N40" s="145"/>
      <c r="O40" s="146"/>
      <c r="P40" s="201"/>
      <c r="Q40" s="157"/>
    </row>
    <row r="41" spans="1:17" ht="79.5" thickBot="1">
      <c r="A41" s="531" t="s">
        <v>12</v>
      </c>
      <c r="B41" s="10">
        <v>1</v>
      </c>
      <c r="C41" s="81">
        <v>1</v>
      </c>
      <c r="D41" s="6">
        <v>1</v>
      </c>
      <c r="E41" s="20">
        <v>1</v>
      </c>
      <c r="F41" s="11">
        <v>34</v>
      </c>
      <c r="G41" s="21" t="s">
        <v>476</v>
      </c>
      <c r="H41" s="21" t="s">
        <v>40</v>
      </c>
      <c r="I41" s="72" t="s">
        <v>243</v>
      </c>
      <c r="J41" s="72" t="s">
        <v>202</v>
      </c>
      <c r="K41" s="72" t="s">
        <v>202</v>
      </c>
      <c r="L41" s="21"/>
      <c r="M41" s="21"/>
      <c r="N41" s="21" t="s">
        <v>477</v>
      </c>
      <c r="O41" s="72"/>
      <c r="P41" s="201" t="s">
        <v>36</v>
      </c>
      <c r="Q41" s="157"/>
    </row>
    <row r="42" spans="1:17" ht="19.5" thickBot="1">
      <c r="A42" s="532"/>
      <c r="B42" s="10"/>
      <c r="C42" s="81"/>
      <c r="D42" s="6">
        <f t="shared" si="0"/>
        <v>0</v>
      </c>
      <c r="E42" s="22"/>
      <c r="F42" s="12"/>
      <c r="G42" s="24"/>
      <c r="H42" s="24"/>
      <c r="I42" s="74"/>
      <c r="J42" s="74"/>
      <c r="K42" s="74"/>
      <c r="L42" s="24"/>
      <c r="M42" s="24"/>
      <c r="N42" s="24"/>
      <c r="O42" s="74"/>
      <c r="P42" s="201"/>
      <c r="Q42" s="157"/>
    </row>
    <row r="43" spans="1:17" ht="19.5" thickBot="1">
      <c r="A43" s="533"/>
      <c r="B43" s="10"/>
      <c r="C43" s="81"/>
      <c r="D43" s="6">
        <f t="shared" si="0"/>
        <v>0</v>
      </c>
      <c r="E43" s="41"/>
      <c r="F43" s="42"/>
      <c r="G43" s="43"/>
      <c r="H43" s="43"/>
      <c r="I43" s="140"/>
      <c r="J43" s="140"/>
      <c r="K43" s="140"/>
      <c r="L43" s="43"/>
      <c r="M43" s="43"/>
      <c r="N43" s="145"/>
      <c r="O43" s="146"/>
      <c r="P43" s="201"/>
      <c r="Q43" s="157"/>
    </row>
    <row r="44" spans="1:17" ht="19.5" thickBot="1">
      <c r="A44" s="532" t="s">
        <v>90</v>
      </c>
      <c r="B44" s="10"/>
      <c r="C44" s="81"/>
      <c r="D44" s="6">
        <f t="shared" si="0"/>
        <v>0</v>
      </c>
      <c r="E44" s="20"/>
      <c r="F44" s="11"/>
      <c r="G44" s="21"/>
      <c r="H44" s="21"/>
      <c r="I44" s="72"/>
      <c r="J44" s="72"/>
      <c r="K44" s="72"/>
      <c r="L44" s="21"/>
      <c r="M44" s="21"/>
      <c r="N44" s="68"/>
      <c r="O44" s="77"/>
      <c r="P44" s="201"/>
      <c r="Q44" s="157"/>
    </row>
    <row r="45" spans="1:17" ht="19.5" thickBot="1">
      <c r="A45" s="532"/>
      <c r="B45" s="10"/>
      <c r="C45" s="81"/>
      <c r="D45" s="6">
        <f t="shared" si="0"/>
        <v>0</v>
      </c>
      <c r="E45" s="41"/>
      <c r="F45" s="42"/>
      <c r="G45" s="43"/>
      <c r="H45" s="43"/>
      <c r="I45" s="140"/>
      <c r="J45" s="140"/>
      <c r="K45" s="140"/>
      <c r="L45" s="43"/>
      <c r="M45" s="43"/>
      <c r="N45" s="145"/>
      <c r="O45" s="146"/>
      <c r="P45" s="201"/>
      <c r="Q45" s="157"/>
    </row>
    <row r="46" spans="1:17" ht="19.5" thickBot="1">
      <c r="A46" s="528" t="s">
        <v>15</v>
      </c>
      <c r="B46" s="10"/>
      <c r="C46" s="81"/>
      <c r="D46" s="6">
        <f t="shared" si="0"/>
        <v>0</v>
      </c>
      <c r="E46" s="20"/>
      <c r="F46" s="11"/>
      <c r="G46" s="21"/>
      <c r="H46" s="21"/>
      <c r="I46" s="72"/>
      <c r="J46" s="72"/>
      <c r="K46" s="72"/>
      <c r="L46" s="21"/>
      <c r="M46" s="21"/>
      <c r="N46" s="21"/>
      <c r="O46" s="72"/>
      <c r="P46" s="201"/>
      <c r="Q46" s="157"/>
    </row>
    <row r="47" spans="1:17" ht="19.5" thickBot="1">
      <c r="A47" s="534"/>
      <c r="B47" s="10"/>
      <c r="C47" s="81"/>
      <c r="D47" s="6">
        <f t="shared" si="0"/>
        <v>0</v>
      </c>
      <c r="E47" s="22"/>
      <c r="F47" s="12"/>
      <c r="G47" s="24"/>
      <c r="H47" s="24"/>
      <c r="I47" s="74"/>
      <c r="J47" s="74"/>
      <c r="K47" s="74"/>
      <c r="L47" s="24"/>
      <c r="M47" s="24"/>
      <c r="N47" s="24"/>
      <c r="O47" s="74"/>
      <c r="P47" s="201"/>
      <c r="Q47" s="157"/>
    </row>
    <row r="48" spans="1:17" ht="19.5" thickBot="1">
      <c r="A48" s="535"/>
      <c r="B48" s="10"/>
      <c r="C48" s="81"/>
      <c r="D48" s="6">
        <f t="shared" si="0"/>
        <v>0</v>
      </c>
      <c r="E48" s="41"/>
      <c r="F48" s="42"/>
      <c r="G48" s="43"/>
      <c r="H48" s="43"/>
      <c r="I48" s="140"/>
      <c r="J48" s="140"/>
      <c r="K48" s="140"/>
      <c r="L48" s="43"/>
      <c r="M48" s="43"/>
      <c r="N48" s="145"/>
      <c r="O48" s="146"/>
      <c r="P48" s="201"/>
      <c r="Q48" s="157"/>
    </row>
    <row r="49" spans="1:17" ht="19.5" thickBot="1">
      <c r="A49" s="532" t="s">
        <v>58</v>
      </c>
      <c r="B49" s="10"/>
      <c r="C49" s="81"/>
      <c r="D49" s="6">
        <f t="shared" si="0"/>
        <v>0</v>
      </c>
      <c r="E49" s="20"/>
      <c r="F49" s="11"/>
      <c r="G49" s="21"/>
      <c r="H49" s="21"/>
      <c r="I49" s="72"/>
      <c r="J49" s="72"/>
      <c r="K49" s="72"/>
      <c r="L49" s="21"/>
      <c r="M49" s="21"/>
      <c r="N49" s="68"/>
      <c r="O49" s="77"/>
      <c r="P49" s="201"/>
      <c r="Q49" s="157"/>
    </row>
    <row r="50" spans="1:17" ht="19.5" thickBot="1">
      <c r="A50" s="532"/>
      <c r="B50" s="10"/>
      <c r="C50" s="81"/>
      <c r="D50" s="6">
        <f t="shared" si="0"/>
        <v>0</v>
      </c>
      <c r="E50" s="41"/>
      <c r="F50" s="42"/>
      <c r="G50" s="43"/>
      <c r="H50" s="43"/>
      <c r="I50" s="140"/>
      <c r="J50" s="140"/>
      <c r="K50" s="140"/>
      <c r="L50" s="43"/>
      <c r="M50" s="43"/>
      <c r="N50" s="147"/>
      <c r="O50" s="146"/>
      <c r="P50" s="201"/>
      <c r="Q50" s="157"/>
    </row>
    <row r="51" spans="1:17" ht="19.5" thickBot="1">
      <c r="A51" s="528" t="s">
        <v>59</v>
      </c>
      <c r="B51" s="10"/>
      <c r="C51" s="81"/>
      <c r="D51" s="6">
        <f t="shared" si="0"/>
        <v>0</v>
      </c>
      <c r="E51" s="20"/>
      <c r="F51" s="11"/>
      <c r="G51" s="21"/>
      <c r="H51" s="21"/>
      <c r="I51" s="72"/>
      <c r="J51" s="72"/>
      <c r="K51" s="72"/>
      <c r="L51" s="21"/>
      <c r="M51" s="21"/>
      <c r="N51" s="68"/>
      <c r="O51" s="77"/>
      <c r="P51" s="201"/>
      <c r="Q51" s="157"/>
    </row>
    <row r="52" spans="1:17" ht="19.5" thickBot="1">
      <c r="A52" s="536"/>
      <c r="B52" s="10"/>
      <c r="C52" s="81"/>
      <c r="D52" s="6">
        <f t="shared" si="0"/>
        <v>0</v>
      </c>
      <c r="E52" s="41"/>
      <c r="F52" s="42"/>
      <c r="G52" s="43"/>
      <c r="H52" s="43"/>
      <c r="I52" s="140"/>
      <c r="J52" s="140"/>
      <c r="K52" s="140"/>
      <c r="L52" s="43"/>
      <c r="M52" s="43"/>
      <c r="N52" s="145"/>
      <c r="O52" s="146"/>
      <c r="P52" s="201"/>
      <c r="Q52" s="157"/>
    </row>
    <row r="53" spans="1:17" ht="19.5" thickBot="1">
      <c r="A53" s="528" t="s">
        <v>101</v>
      </c>
      <c r="B53" s="10"/>
      <c r="C53" s="81"/>
      <c r="D53" s="6">
        <f t="shared" si="0"/>
        <v>0</v>
      </c>
      <c r="E53" s="20"/>
      <c r="F53" s="11"/>
      <c r="G53" s="21"/>
      <c r="H53" s="21"/>
      <c r="I53" s="72"/>
      <c r="J53" s="72"/>
      <c r="K53" s="72"/>
      <c r="L53" s="21"/>
      <c r="M53" s="21"/>
      <c r="N53" s="68"/>
      <c r="O53" s="77"/>
      <c r="P53" s="201"/>
      <c r="Q53" s="157"/>
    </row>
    <row r="54" spans="1:17" ht="19.5" thickBot="1">
      <c r="A54" s="536"/>
      <c r="B54" s="10"/>
      <c r="C54" s="81"/>
      <c r="D54" s="6">
        <f t="shared" si="0"/>
        <v>0</v>
      </c>
      <c r="E54" s="41"/>
      <c r="F54" s="42"/>
      <c r="G54" s="43"/>
      <c r="H54" s="43"/>
      <c r="I54" s="140"/>
      <c r="J54" s="140"/>
      <c r="K54" s="140"/>
      <c r="L54" s="43"/>
      <c r="M54" s="43"/>
      <c r="N54" s="145"/>
      <c r="O54" s="146"/>
      <c r="P54" s="201"/>
      <c r="Q54" s="157"/>
    </row>
    <row r="55" spans="1:17" ht="19.5" thickBot="1">
      <c r="A55" s="528"/>
      <c r="B55" s="10"/>
      <c r="C55" s="81"/>
      <c r="D55" s="6">
        <f t="shared" si="0"/>
        <v>0</v>
      </c>
      <c r="E55" s="20"/>
      <c r="F55" s="11"/>
      <c r="G55" s="21"/>
      <c r="H55" s="21"/>
      <c r="I55" s="72"/>
      <c r="J55" s="72"/>
      <c r="K55" s="72"/>
      <c r="L55" s="21"/>
      <c r="M55" s="21"/>
      <c r="N55" s="68"/>
      <c r="O55" s="77"/>
      <c r="P55" s="201"/>
      <c r="Q55" s="157"/>
    </row>
    <row r="56" spans="1:17" ht="19.5" thickBot="1">
      <c r="A56" s="535"/>
      <c r="B56" s="10"/>
      <c r="C56" s="81"/>
      <c r="D56" s="6">
        <f t="shared" si="0"/>
        <v>0</v>
      </c>
      <c r="E56" s="41"/>
      <c r="F56" s="42"/>
      <c r="G56" s="43"/>
      <c r="H56" s="43"/>
      <c r="I56" s="140"/>
      <c r="J56" s="140"/>
      <c r="K56" s="140"/>
      <c r="L56" s="43"/>
      <c r="M56" s="43"/>
      <c r="N56" s="145"/>
      <c r="O56" s="146"/>
      <c r="P56" s="201"/>
      <c r="Q56" s="157"/>
    </row>
    <row r="57" spans="1:17" ht="19.5" thickBot="1">
      <c r="A57" s="528"/>
      <c r="B57" s="10"/>
      <c r="C57" s="81"/>
      <c r="D57" s="6">
        <f t="shared" si="0"/>
        <v>0</v>
      </c>
      <c r="E57" s="20"/>
      <c r="F57" s="11"/>
      <c r="G57" s="21"/>
      <c r="H57" s="21"/>
      <c r="I57" s="72"/>
      <c r="J57" s="72"/>
      <c r="K57" s="72"/>
      <c r="L57" s="21"/>
      <c r="M57" s="21"/>
      <c r="N57" s="68"/>
      <c r="O57" s="77"/>
      <c r="P57" s="201"/>
      <c r="Q57" s="157"/>
    </row>
    <row r="58" spans="1:17" ht="19.5" thickBot="1">
      <c r="A58" s="535"/>
      <c r="B58" s="10"/>
      <c r="C58" s="81"/>
      <c r="D58" s="6">
        <f t="shared" si="0"/>
        <v>0</v>
      </c>
      <c r="E58" s="41"/>
      <c r="F58" s="42"/>
      <c r="G58" s="43"/>
      <c r="H58" s="43"/>
      <c r="I58" s="140"/>
      <c r="J58" s="140"/>
      <c r="K58" s="140"/>
      <c r="L58" s="43"/>
      <c r="M58" s="43"/>
      <c r="N58" s="148"/>
      <c r="O58" s="149"/>
      <c r="P58" s="201"/>
      <c r="Q58" s="157"/>
    </row>
    <row r="59" spans="1:17" ht="18" customHeight="1" thickBot="1">
      <c r="A59" s="48"/>
      <c r="B59" s="18"/>
      <c r="C59" s="82"/>
      <c r="D59" s="6"/>
      <c r="E59" s="49"/>
      <c r="F59" s="50"/>
      <c r="G59" s="51"/>
      <c r="H59" s="51"/>
      <c r="I59" s="142"/>
      <c r="J59" s="142"/>
      <c r="K59" s="142"/>
      <c r="L59" s="51"/>
      <c r="M59" s="51"/>
      <c r="N59" s="21"/>
      <c r="O59" s="142"/>
      <c r="P59" s="201"/>
      <c r="Q59" s="157"/>
    </row>
    <row r="60" spans="1:17" ht="18.75" customHeight="1" thickBot="1">
      <c r="A60" s="13" t="s">
        <v>91</v>
      </c>
      <c r="B60" s="10">
        <v>4</v>
      </c>
      <c r="C60" s="81"/>
      <c r="D60" s="6">
        <v>4</v>
      </c>
      <c r="E60" s="22"/>
      <c r="F60" s="12"/>
      <c r="G60" s="24"/>
      <c r="H60" s="24"/>
      <c r="I60" s="74"/>
      <c r="J60" s="76"/>
      <c r="K60" s="76"/>
      <c r="L60" s="26"/>
      <c r="M60" s="26"/>
      <c r="N60" s="24"/>
      <c r="O60" s="76"/>
      <c r="P60" s="201"/>
      <c r="Q60" s="157"/>
    </row>
    <row r="61" spans="1:17" ht="18" customHeight="1" thickBot="1">
      <c r="A61" s="13"/>
      <c r="B61" s="10"/>
      <c r="C61" s="81"/>
      <c r="D61" s="6"/>
      <c r="E61" s="22"/>
      <c r="F61" s="12"/>
      <c r="G61" s="24"/>
      <c r="H61" s="24"/>
      <c r="I61" s="74"/>
      <c r="J61" s="76"/>
      <c r="K61" s="76"/>
      <c r="L61" s="26"/>
      <c r="M61" s="26"/>
      <c r="N61" s="24"/>
      <c r="O61" s="76"/>
      <c r="P61" s="201"/>
      <c r="Q61" s="157"/>
    </row>
    <row r="62" spans="1:17" ht="18.75" customHeight="1" thickBot="1">
      <c r="A62" s="13"/>
      <c r="B62" s="10"/>
      <c r="C62" s="81"/>
      <c r="D62" s="6"/>
      <c r="E62" s="22"/>
      <c r="F62" s="12"/>
      <c r="G62" s="24"/>
      <c r="H62" s="24"/>
      <c r="I62" s="74"/>
      <c r="J62" s="76"/>
      <c r="K62" s="76"/>
      <c r="L62" s="26"/>
      <c r="M62" s="26"/>
      <c r="N62" s="24"/>
      <c r="O62" s="76"/>
      <c r="P62" s="201"/>
      <c r="Q62" s="157"/>
    </row>
    <row r="63" spans="1:17" ht="19.5" thickBot="1">
      <c r="A63" s="14"/>
      <c r="B63" s="10"/>
      <c r="C63" s="81"/>
      <c r="D63" s="6"/>
      <c r="E63" s="22"/>
      <c r="F63" s="12"/>
      <c r="G63" s="24"/>
      <c r="H63" s="24"/>
      <c r="I63" s="74"/>
      <c r="J63" s="76"/>
      <c r="K63" s="76"/>
      <c r="L63" s="26"/>
      <c r="M63" s="26"/>
      <c r="N63" s="24"/>
      <c r="O63" s="76"/>
      <c r="P63" s="201"/>
      <c r="Q63" s="157"/>
    </row>
    <row r="64" spans="1:17" ht="24.75" customHeight="1" thickBot="1">
      <c r="A64" s="108"/>
      <c r="B64" s="10"/>
      <c r="C64" s="81"/>
      <c r="D64" s="6"/>
      <c r="E64" s="22"/>
      <c r="F64" s="12"/>
      <c r="G64" s="24"/>
      <c r="H64" s="24"/>
      <c r="I64" s="74"/>
      <c r="J64" s="76"/>
      <c r="K64" s="76"/>
      <c r="L64" s="26"/>
      <c r="M64" s="26"/>
      <c r="N64" s="24"/>
      <c r="O64" s="76"/>
      <c r="P64" s="201"/>
      <c r="Q64" s="157"/>
    </row>
    <row r="65" spans="1:17" ht="27.75" customHeight="1" thickBot="1">
      <c r="A65" s="13"/>
      <c r="B65" s="10"/>
      <c r="C65" s="81"/>
      <c r="D65" s="6"/>
      <c r="E65" s="22"/>
      <c r="F65" s="12"/>
      <c r="G65" s="24"/>
      <c r="H65" s="24"/>
      <c r="I65" s="74"/>
      <c r="J65" s="76"/>
      <c r="K65" s="76"/>
      <c r="L65" s="26"/>
      <c r="M65" s="26"/>
      <c r="N65" s="24"/>
      <c r="O65" s="76"/>
      <c r="P65" s="201"/>
      <c r="Q65" s="157"/>
    </row>
    <row r="66" spans="1:17" ht="19.5" thickBot="1">
      <c r="A66" s="13"/>
      <c r="B66" s="10"/>
      <c r="C66" s="81"/>
      <c r="D66" s="6"/>
      <c r="E66" s="22"/>
      <c r="F66" s="12"/>
      <c r="G66" s="24"/>
      <c r="H66" s="24"/>
      <c r="I66" s="74"/>
      <c r="J66" s="76"/>
      <c r="K66" s="76"/>
      <c r="L66" s="26"/>
      <c r="M66" s="26"/>
      <c r="N66" s="24"/>
      <c r="O66" s="76"/>
      <c r="P66" s="201"/>
      <c r="Q66" s="157"/>
    </row>
    <row r="67" spans="1:17" ht="19.5" thickBot="1">
      <c r="A67" s="39"/>
      <c r="B67" s="10"/>
      <c r="C67" s="81"/>
      <c r="D67" s="6"/>
      <c r="E67" s="22"/>
      <c r="F67" s="12"/>
      <c r="G67" s="24"/>
      <c r="H67" s="24"/>
      <c r="I67" s="74"/>
      <c r="J67" s="76"/>
      <c r="K67" s="76"/>
      <c r="L67" s="26"/>
      <c r="M67" s="26"/>
      <c r="N67" s="24"/>
      <c r="O67" s="76"/>
      <c r="P67" s="201"/>
      <c r="Q67" s="157"/>
    </row>
    <row r="68" spans="1:17" ht="45.75" thickBot="1">
      <c r="A68" s="5" t="s">
        <v>29</v>
      </c>
      <c r="B68" s="84">
        <f>SUM(B10:B67)</f>
        <v>34</v>
      </c>
      <c r="C68" s="86">
        <f>SUM(C10:C67)</f>
        <v>11</v>
      </c>
      <c r="D68" s="84">
        <f>SUM(D10:D67)</f>
        <v>34</v>
      </c>
      <c r="E68" s="30" t="s">
        <v>50</v>
      </c>
      <c r="F68" s="31" t="s">
        <v>51</v>
      </c>
      <c r="O68" s="114"/>
    </row>
    <row r="69" spans="1:17" ht="19.5" thickBot="1">
      <c r="A69" s="8" t="s">
        <v>42</v>
      </c>
      <c r="B69" s="7">
        <v>34</v>
      </c>
      <c r="C69" s="83"/>
      <c r="D69" s="7"/>
      <c r="E69" s="7">
        <v>6</v>
      </c>
      <c r="F69" s="7">
        <v>40</v>
      </c>
      <c r="O69" s="114"/>
    </row>
    <row r="70" spans="1:17" ht="18.75" customHeight="1" thickBot="1">
      <c r="A70" s="8" t="s">
        <v>43</v>
      </c>
      <c r="B70" s="7">
        <v>37</v>
      </c>
      <c r="C70" s="83"/>
      <c r="D70" s="7"/>
      <c r="E70" s="7">
        <v>3</v>
      </c>
      <c r="F70" s="7">
        <v>40</v>
      </c>
    </row>
    <row r="72" spans="1:17" ht="15.75" thickBot="1">
      <c r="A72" s="458" t="s">
        <v>89</v>
      </c>
      <c r="B72" s="458"/>
    </row>
    <row r="73" spans="1:17" ht="52.5" customHeight="1" thickBot="1">
      <c r="A73" s="496" t="s">
        <v>60</v>
      </c>
      <c r="B73" s="395"/>
      <c r="C73" s="489"/>
      <c r="D73" s="52" t="s">
        <v>61</v>
      </c>
      <c r="E73" s="56" t="s">
        <v>62</v>
      </c>
      <c r="F73" s="395" t="s">
        <v>2</v>
      </c>
      <c r="G73" s="490"/>
      <c r="H73" s="490"/>
      <c r="I73" s="490"/>
      <c r="J73" s="490"/>
      <c r="K73" s="491"/>
    </row>
    <row r="74" spans="1:17" s="15" customFormat="1" ht="16.5" thickBot="1">
      <c r="A74" s="519" t="s">
        <v>478</v>
      </c>
      <c r="B74" s="430"/>
      <c r="C74" s="431"/>
      <c r="D74" s="289">
        <v>2</v>
      </c>
      <c r="E74" s="61" t="s">
        <v>479</v>
      </c>
      <c r="F74" s="358"/>
      <c r="G74" s="485"/>
      <c r="H74" s="485"/>
      <c r="I74" s="485"/>
      <c r="J74" s="485"/>
      <c r="K74" s="486"/>
      <c r="P74" s="107"/>
    </row>
    <row r="75" spans="1:17" s="15" customFormat="1" ht="16.5" thickBot="1">
      <c r="A75" s="519" t="s">
        <v>480</v>
      </c>
      <c r="B75" s="430"/>
      <c r="C75" s="431"/>
      <c r="D75" s="289">
        <v>2</v>
      </c>
      <c r="E75" s="61" t="s">
        <v>479</v>
      </c>
      <c r="F75" s="358"/>
      <c r="G75" s="485"/>
      <c r="H75" s="485"/>
      <c r="I75" s="485"/>
      <c r="J75" s="485"/>
      <c r="K75" s="486"/>
      <c r="P75" s="107"/>
    </row>
    <row r="76" spans="1:17" s="15" customFormat="1" ht="16.5" thickBot="1">
      <c r="A76" s="429"/>
      <c r="B76" s="430"/>
      <c r="C76" s="431"/>
      <c r="D76" s="54"/>
      <c r="E76" s="61"/>
      <c r="F76" s="358"/>
      <c r="G76" s="485"/>
      <c r="H76" s="485"/>
      <c r="I76" s="485"/>
      <c r="J76" s="485"/>
      <c r="K76" s="486"/>
      <c r="P76" s="107"/>
    </row>
    <row r="77" spans="1:17" s="15" customFormat="1" ht="16.5" thickBot="1">
      <c r="A77" s="429"/>
      <c r="B77" s="430"/>
      <c r="C77" s="431"/>
      <c r="D77" s="54"/>
      <c r="E77" s="61"/>
      <c r="F77" s="358"/>
      <c r="G77" s="485"/>
      <c r="H77" s="485"/>
      <c r="I77" s="485"/>
      <c r="J77" s="485"/>
      <c r="K77" s="486"/>
      <c r="P77" s="107"/>
    </row>
    <row r="78" spans="1:17" s="15" customFormat="1" ht="16.5" thickBot="1">
      <c r="A78" s="429"/>
      <c r="B78" s="430"/>
      <c r="C78" s="431"/>
      <c r="D78" s="54"/>
      <c r="E78" s="61"/>
      <c r="F78" s="358"/>
      <c r="G78" s="485"/>
      <c r="H78" s="485"/>
      <c r="I78" s="485"/>
      <c r="J78" s="485"/>
      <c r="K78" s="486"/>
      <c r="P78" s="107"/>
    </row>
    <row r="79" spans="1:17" s="15" customFormat="1" ht="16.5" thickBot="1">
      <c r="A79" s="429"/>
      <c r="B79" s="430"/>
      <c r="C79" s="431"/>
      <c r="D79" s="54"/>
      <c r="E79" s="61"/>
      <c r="F79" s="358"/>
      <c r="G79" s="485"/>
      <c r="H79" s="485"/>
      <c r="I79" s="485"/>
      <c r="J79" s="485"/>
      <c r="K79" s="486"/>
      <c r="P79" s="107"/>
    </row>
    <row r="80" spans="1:17" s="15" customFormat="1" ht="16.5" thickBot="1">
      <c r="A80" s="429"/>
      <c r="B80" s="430"/>
      <c r="C80" s="431"/>
      <c r="D80" s="54"/>
      <c r="E80" s="61"/>
      <c r="F80" s="358"/>
      <c r="G80" s="485"/>
      <c r="H80" s="485"/>
      <c r="I80" s="485"/>
      <c r="J80" s="485"/>
      <c r="K80" s="486"/>
      <c r="P80" s="107"/>
    </row>
    <row r="81" spans="1:16" s="15" customFormat="1" ht="16.5" thickBot="1">
      <c r="A81" s="429"/>
      <c r="B81" s="430"/>
      <c r="C81" s="431"/>
      <c r="D81" s="54"/>
      <c r="E81" s="61"/>
      <c r="F81" s="358"/>
      <c r="G81" s="485"/>
      <c r="H81" s="485"/>
      <c r="I81" s="485"/>
      <c r="J81" s="485"/>
      <c r="K81" s="486"/>
      <c r="P81" s="107"/>
    </row>
    <row r="82" spans="1:16" s="15" customFormat="1" ht="16.5" thickBot="1">
      <c r="A82" s="429"/>
      <c r="B82" s="430"/>
      <c r="C82" s="431"/>
      <c r="D82" s="54"/>
      <c r="E82" s="61"/>
      <c r="F82" s="358"/>
      <c r="G82" s="485"/>
      <c r="H82" s="485"/>
      <c r="I82" s="485"/>
      <c r="J82" s="485"/>
      <c r="K82" s="486"/>
      <c r="P82" s="107"/>
    </row>
    <row r="83" spans="1:16" s="15" customFormat="1" ht="16.5" thickBot="1">
      <c r="A83" s="429"/>
      <c r="B83" s="430"/>
      <c r="C83" s="431"/>
      <c r="D83" s="54"/>
      <c r="E83" s="61"/>
      <c r="F83" s="358"/>
      <c r="G83" s="485"/>
      <c r="H83" s="485"/>
      <c r="I83" s="485"/>
      <c r="J83" s="485"/>
      <c r="K83" s="486"/>
      <c r="P83" s="107"/>
    </row>
    <row r="84" spans="1:16" s="15" customFormat="1" ht="16.5" thickBot="1">
      <c r="A84" s="429"/>
      <c r="B84" s="430"/>
      <c r="C84" s="431"/>
      <c r="D84" s="54"/>
      <c r="E84" s="61"/>
      <c r="F84" s="358"/>
      <c r="G84" s="485"/>
      <c r="H84" s="485"/>
      <c r="I84" s="485"/>
      <c r="J84" s="485"/>
      <c r="K84" s="486"/>
      <c r="P84" s="107"/>
    </row>
    <row r="85" spans="1:16" s="15" customFormat="1" ht="16.5" thickBot="1">
      <c r="A85" s="429"/>
      <c r="B85" s="430"/>
      <c r="C85" s="431"/>
      <c r="D85" s="54"/>
      <c r="E85" s="61"/>
      <c r="F85" s="358"/>
      <c r="G85" s="485"/>
      <c r="H85" s="485"/>
      <c r="I85" s="485"/>
      <c r="J85" s="485"/>
      <c r="K85" s="486"/>
      <c r="P85" s="107"/>
    </row>
    <row r="86" spans="1:16" s="15" customFormat="1" ht="16.5" thickBot="1">
      <c r="A86" s="429"/>
      <c r="B86" s="430"/>
      <c r="C86" s="431"/>
      <c r="D86" s="54"/>
      <c r="E86" s="61"/>
      <c r="F86" s="358"/>
      <c r="G86" s="485"/>
      <c r="H86" s="485"/>
      <c r="I86" s="485"/>
      <c r="J86" s="485"/>
      <c r="K86" s="486"/>
      <c r="P86" s="107"/>
    </row>
    <row r="87" spans="1:16" s="15" customFormat="1" ht="16.5" thickBot="1">
      <c r="A87" s="429"/>
      <c r="B87" s="430"/>
      <c r="C87" s="431"/>
      <c r="D87" s="54"/>
      <c r="E87" s="61"/>
      <c r="F87" s="358"/>
      <c r="G87" s="485"/>
      <c r="H87" s="485"/>
      <c r="I87" s="485"/>
      <c r="J87" s="485"/>
      <c r="K87" s="486"/>
      <c r="P87" s="107"/>
    </row>
    <row r="88" spans="1:16" s="15" customFormat="1" ht="16.5" thickBot="1">
      <c r="A88" s="429"/>
      <c r="B88" s="430"/>
      <c r="C88" s="431"/>
      <c r="D88" s="54"/>
      <c r="E88" s="61"/>
      <c r="F88" s="358"/>
      <c r="G88" s="485"/>
      <c r="H88" s="485"/>
      <c r="I88" s="485"/>
      <c r="J88" s="485"/>
      <c r="K88" s="486"/>
      <c r="P88" s="107"/>
    </row>
    <row r="89" spans="1:16" s="15" customFormat="1" ht="16.5" thickBot="1">
      <c r="A89" s="429"/>
      <c r="B89" s="430"/>
      <c r="C89" s="431"/>
      <c r="D89" s="54"/>
      <c r="E89" s="61"/>
      <c r="F89" s="358"/>
      <c r="G89" s="485"/>
      <c r="H89" s="485"/>
      <c r="I89" s="485"/>
      <c r="J89" s="485"/>
      <c r="K89" s="486"/>
      <c r="P89" s="107"/>
    </row>
    <row r="90" spans="1:16" s="15" customFormat="1" ht="16.5" thickBot="1">
      <c r="A90" s="429"/>
      <c r="B90" s="430"/>
      <c r="C90" s="431"/>
      <c r="D90" s="54"/>
      <c r="E90" s="61"/>
      <c r="F90" s="358"/>
      <c r="G90" s="485"/>
      <c r="H90" s="485"/>
      <c r="I90" s="485"/>
      <c r="J90" s="485"/>
      <c r="K90" s="486"/>
      <c r="P90" s="107"/>
    </row>
    <row r="91" spans="1:16" s="15" customFormat="1" ht="16.5" thickBot="1">
      <c r="A91" s="429"/>
      <c r="B91" s="430"/>
      <c r="C91" s="431"/>
      <c r="D91" s="54"/>
      <c r="E91" s="61"/>
      <c r="F91" s="358"/>
      <c r="G91" s="485"/>
      <c r="H91" s="485"/>
      <c r="I91" s="485"/>
      <c r="J91" s="485"/>
      <c r="K91" s="486"/>
      <c r="P91" s="107"/>
    </row>
    <row r="92" spans="1:16" s="15" customFormat="1" ht="16.5" thickBot="1">
      <c r="A92" s="429"/>
      <c r="B92" s="430"/>
      <c r="C92" s="431"/>
      <c r="D92" s="54"/>
      <c r="E92" s="61"/>
      <c r="F92" s="358"/>
      <c r="G92" s="485"/>
      <c r="H92" s="485"/>
      <c r="I92" s="485"/>
      <c r="J92" s="485"/>
      <c r="K92" s="486"/>
      <c r="P92" s="107"/>
    </row>
    <row r="93" spans="1:16" s="15" customFormat="1" ht="16.5" thickBot="1">
      <c r="A93" s="429"/>
      <c r="B93" s="430"/>
      <c r="C93" s="431"/>
      <c r="D93" s="54"/>
      <c r="E93" s="61"/>
      <c r="F93" s="358"/>
      <c r="G93" s="485"/>
      <c r="H93" s="485"/>
      <c r="I93" s="485"/>
      <c r="J93" s="485"/>
      <c r="K93" s="486"/>
      <c r="P93" s="107"/>
    </row>
    <row r="94" spans="1:16" s="15" customFormat="1" ht="16.5" thickBot="1">
      <c r="A94" s="429"/>
      <c r="B94" s="492"/>
      <c r="C94" s="493"/>
      <c r="D94" s="55"/>
      <c r="E94" s="61"/>
      <c r="F94" s="358"/>
      <c r="G94" s="485"/>
      <c r="H94" s="485"/>
      <c r="I94" s="485"/>
      <c r="J94" s="485"/>
      <c r="K94" s="486"/>
      <c r="P94" s="107"/>
    </row>
    <row r="95" spans="1:16" ht="16.5" thickBot="1">
      <c r="B95" s="494" t="s">
        <v>29</v>
      </c>
      <c r="C95" s="495"/>
      <c r="D95" s="53">
        <f>SUM(D74:D94)</f>
        <v>4</v>
      </c>
    </row>
    <row r="98" spans="1:11" ht="15.75" thickBot="1">
      <c r="A98" s="458" t="s">
        <v>81</v>
      </c>
      <c r="B98" s="458"/>
    </row>
    <row r="99" spans="1:11" ht="63.75" thickBot="1">
      <c r="A99" s="88" t="s">
        <v>52</v>
      </c>
      <c r="B99" s="89" t="s">
        <v>53</v>
      </c>
      <c r="C99" s="36" t="s">
        <v>54</v>
      </c>
      <c r="D99" s="435" t="s">
        <v>55</v>
      </c>
      <c r="E99" s="436"/>
      <c r="F99" s="436"/>
      <c r="G99" s="437"/>
      <c r="H99" s="438" t="s">
        <v>88</v>
      </c>
      <c r="I99" s="439"/>
      <c r="J99" s="439"/>
      <c r="K99" s="439"/>
    </row>
    <row r="100" spans="1:11" ht="79.5" thickBot="1">
      <c r="A100" s="264" t="s">
        <v>481</v>
      </c>
      <c r="B100" s="264" t="s">
        <v>100</v>
      </c>
      <c r="C100" s="38">
        <v>1</v>
      </c>
      <c r="D100" s="429" t="s">
        <v>421</v>
      </c>
      <c r="E100" s="430"/>
      <c r="F100" s="430"/>
      <c r="G100" s="431"/>
      <c r="H100" s="413"/>
      <c r="I100" s="414"/>
      <c r="J100" s="414"/>
      <c r="K100" s="414"/>
    </row>
    <row r="101" spans="1:11" ht="95.25" thickBot="1">
      <c r="A101" s="264" t="s">
        <v>481</v>
      </c>
      <c r="B101" s="264" t="s">
        <v>482</v>
      </c>
      <c r="C101" s="38">
        <v>1</v>
      </c>
      <c r="D101" s="429" t="s">
        <v>421</v>
      </c>
      <c r="E101" s="430"/>
      <c r="F101" s="430"/>
      <c r="G101" s="431"/>
      <c r="H101" s="413"/>
      <c r="I101" s="414"/>
      <c r="J101" s="414"/>
      <c r="K101" s="414"/>
    </row>
    <row r="102" spans="1:11" ht="32.25" thickBot="1">
      <c r="A102" s="264" t="s">
        <v>481</v>
      </c>
      <c r="B102" s="264" t="s">
        <v>483</v>
      </c>
      <c r="C102" s="38">
        <v>2</v>
      </c>
      <c r="D102" s="429" t="s">
        <v>421</v>
      </c>
      <c r="E102" s="430"/>
      <c r="F102" s="430"/>
      <c r="G102" s="431"/>
      <c r="H102" s="413"/>
      <c r="I102" s="414"/>
      <c r="J102" s="414"/>
      <c r="K102" s="414"/>
    </row>
    <row r="103" spans="1:11" ht="63.75" thickBot="1">
      <c r="A103" s="264" t="s">
        <v>484</v>
      </c>
      <c r="B103" s="264" t="s">
        <v>485</v>
      </c>
      <c r="C103" s="38">
        <v>1</v>
      </c>
      <c r="D103" s="538" t="s">
        <v>553</v>
      </c>
      <c r="E103" s="539"/>
      <c r="F103" s="539"/>
      <c r="G103" s="540"/>
      <c r="H103" s="413"/>
      <c r="I103" s="414"/>
      <c r="J103" s="414"/>
      <c r="K103" s="414"/>
    </row>
    <row r="104" spans="1:11" ht="48.75" thickTop="1" thickBot="1">
      <c r="A104" s="264" t="s">
        <v>486</v>
      </c>
      <c r="B104" s="264" t="s">
        <v>175</v>
      </c>
      <c r="C104" s="38">
        <v>1</v>
      </c>
      <c r="D104" s="541" t="s">
        <v>487</v>
      </c>
      <c r="E104" s="542"/>
      <c r="F104" s="542"/>
      <c r="G104" s="543"/>
      <c r="H104" s="413"/>
      <c r="I104" s="414"/>
      <c r="J104" s="414"/>
      <c r="K104" s="414"/>
    </row>
    <row r="105" spans="1:11" ht="16.5" thickBot="1">
      <c r="A105" s="91"/>
      <c r="B105" s="60"/>
      <c r="C105" s="38"/>
      <c r="D105" s="429"/>
      <c r="E105" s="430"/>
      <c r="F105" s="430"/>
      <c r="G105" s="431"/>
      <c r="H105" s="413"/>
      <c r="I105" s="414"/>
      <c r="J105" s="414"/>
      <c r="K105" s="414"/>
    </row>
    <row r="106" spans="1:11" ht="16.5" thickBot="1">
      <c r="A106" s="91"/>
      <c r="B106" s="60"/>
      <c r="C106" s="38"/>
      <c r="D106" s="429"/>
      <c r="E106" s="430"/>
      <c r="F106" s="430"/>
      <c r="G106" s="431"/>
      <c r="H106" s="413"/>
      <c r="I106" s="414"/>
      <c r="J106" s="414"/>
      <c r="K106" s="414"/>
    </row>
    <row r="107" spans="1:11" ht="16.5" thickBot="1">
      <c r="A107" s="91"/>
      <c r="B107" s="60"/>
      <c r="C107" s="38"/>
      <c r="D107" s="429"/>
      <c r="E107" s="430"/>
      <c r="F107" s="430"/>
      <c r="G107" s="431"/>
      <c r="H107" s="413"/>
      <c r="I107" s="414"/>
      <c r="J107" s="414"/>
      <c r="K107" s="414"/>
    </row>
    <row r="108" spans="1:11" ht="16.5" thickBot="1">
      <c r="A108" s="91"/>
      <c r="B108" s="60"/>
      <c r="C108" s="38"/>
      <c r="D108" s="429"/>
      <c r="E108" s="430"/>
      <c r="F108" s="430"/>
      <c r="G108" s="431"/>
      <c r="H108" s="413"/>
      <c r="I108" s="414"/>
      <c r="J108" s="414"/>
      <c r="K108" s="414"/>
    </row>
    <row r="109" spans="1:11" ht="16.5" thickBot="1">
      <c r="A109" s="91"/>
      <c r="B109" s="60"/>
      <c r="C109" s="38"/>
      <c r="D109" s="429"/>
      <c r="E109" s="430"/>
      <c r="F109" s="430"/>
      <c r="G109" s="431"/>
      <c r="H109" s="413"/>
      <c r="I109" s="414"/>
      <c r="J109" s="414"/>
      <c r="K109" s="414"/>
    </row>
    <row r="110" spans="1:11" ht="16.5" thickBot="1">
      <c r="A110" s="91"/>
      <c r="B110" s="60"/>
      <c r="C110" s="38"/>
      <c r="D110" s="429"/>
      <c r="E110" s="430"/>
      <c r="F110" s="430"/>
      <c r="G110" s="431"/>
      <c r="H110" s="413"/>
      <c r="I110" s="414"/>
      <c r="J110" s="414"/>
      <c r="K110" s="414"/>
    </row>
    <row r="111" spans="1:11" ht="19.5" thickBot="1">
      <c r="B111" s="32" t="s">
        <v>29</v>
      </c>
      <c r="C111" s="33">
        <f>SUM(C100:C110)</f>
        <v>6</v>
      </c>
    </row>
  </sheetData>
  <sheetProtection formatRows="0"/>
  <mergeCells count="108">
    <mergeCell ref="D110:G110"/>
    <mergeCell ref="H110:K110"/>
    <mergeCell ref="D107:G107"/>
    <mergeCell ref="H107:K107"/>
    <mergeCell ref="D108:G108"/>
    <mergeCell ref="H108:K108"/>
    <mergeCell ref="D109:G109"/>
    <mergeCell ref="H109:K109"/>
    <mergeCell ref="D104:G104"/>
    <mergeCell ref="H104:K104"/>
    <mergeCell ref="D105:G105"/>
    <mergeCell ref="H105:K105"/>
    <mergeCell ref="D106:G106"/>
    <mergeCell ref="H106:K106"/>
    <mergeCell ref="D101:G101"/>
    <mergeCell ref="H101:K101"/>
    <mergeCell ref="D102:G102"/>
    <mergeCell ref="H102:K102"/>
    <mergeCell ref="D103:G103"/>
    <mergeCell ref="H103:K103"/>
    <mergeCell ref="B95:C95"/>
    <mergeCell ref="A98:B98"/>
    <mergeCell ref="D99:G99"/>
    <mergeCell ref="H99:K99"/>
    <mergeCell ref="D100:G100"/>
    <mergeCell ref="H100:K100"/>
    <mergeCell ref="A92:C92"/>
    <mergeCell ref="F92:K92"/>
    <mergeCell ref="A93:C93"/>
    <mergeCell ref="F93:K93"/>
    <mergeCell ref="A94:C94"/>
    <mergeCell ref="F94:K94"/>
    <mergeCell ref="A89:C89"/>
    <mergeCell ref="F89:K89"/>
    <mergeCell ref="A90:C90"/>
    <mergeCell ref="F90:K90"/>
    <mergeCell ref="A91:C91"/>
    <mergeCell ref="F91:K91"/>
    <mergeCell ref="A86:C86"/>
    <mergeCell ref="F86:K86"/>
    <mergeCell ref="A87:C87"/>
    <mergeCell ref="F87:K87"/>
    <mergeCell ref="A88:C88"/>
    <mergeCell ref="F88:K88"/>
    <mergeCell ref="A83:C83"/>
    <mergeCell ref="F83:K83"/>
    <mergeCell ref="A84:C84"/>
    <mergeCell ref="F84:K84"/>
    <mergeCell ref="A85:C85"/>
    <mergeCell ref="F85:K85"/>
    <mergeCell ref="A80:C80"/>
    <mergeCell ref="F80:K80"/>
    <mergeCell ref="A81:C81"/>
    <mergeCell ref="F81:K81"/>
    <mergeCell ref="A82:C82"/>
    <mergeCell ref="F82:K82"/>
    <mergeCell ref="A77:C77"/>
    <mergeCell ref="F77:K77"/>
    <mergeCell ref="A78:C78"/>
    <mergeCell ref="F78:K78"/>
    <mergeCell ref="A79:C79"/>
    <mergeCell ref="F79:K79"/>
    <mergeCell ref="A74:C74"/>
    <mergeCell ref="F74:K74"/>
    <mergeCell ref="A75:C75"/>
    <mergeCell ref="F75:K75"/>
    <mergeCell ref="A76:C76"/>
    <mergeCell ref="F76:K76"/>
    <mergeCell ref="A53:A54"/>
    <mergeCell ref="A55:A56"/>
    <mergeCell ref="A57:A58"/>
    <mergeCell ref="A72:B72"/>
    <mergeCell ref="A73:C73"/>
    <mergeCell ref="F73:K73"/>
    <mergeCell ref="A38:A40"/>
    <mergeCell ref="A41:A43"/>
    <mergeCell ref="A44:A45"/>
    <mergeCell ref="A46:A48"/>
    <mergeCell ref="A49:A50"/>
    <mergeCell ref="A51:A52"/>
    <mergeCell ref="A20:A22"/>
    <mergeCell ref="A23:A25"/>
    <mergeCell ref="A27:A28"/>
    <mergeCell ref="A29:A30"/>
    <mergeCell ref="A32:A34"/>
    <mergeCell ref="A35:A37"/>
    <mergeCell ref="B2:M2"/>
    <mergeCell ref="A10:A12"/>
    <mergeCell ref="A14:A16"/>
    <mergeCell ref="A17:A19"/>
    <mergeCell ref="E8:F8"/>
    <mergeCell ref="G8:G9"/>
    <mergeCell ref="H8:H9"/>
    <mergeCell ref="I8:I9"/>
    <mergeCell ref="J8:K8"/>
    <mergeCell ref="L8:L9"/>
    <mergeCell ref="E5:G5"/>
    <mergeCell ref="H5:O5"/>
    <mergeCell ref="A7:A9"/>
    <mergeCell ref="B7:C7"/>
    <mergeCell ref="D7:D9"/>
    <mergeCell ref="E7:M7"/>
    <mergeCell ref="B8:B9"/>
    <mergeCell ref="C8:C9"/>
    <mergeCell ref="M8:M9"/>
    <mergeCell ref="N8:N9"/>
    <mergeCell ref="N7:Q7"/>
    <mergeCell ref="O8:Q8"/>
  </mergeCells>
  <pageMargins left="0.15748031496062992" right="0.15748031496062992" top="0.35433070866141736" bottom="0.31496062992125984" header="0.31496062992125984" footer="0.31496062992125984"/>
  <pageSetup paperSize="9" scale="56" fitToHeight="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opLeftCell="A85" zoomScale="60" zoomScaleNormal="60" workbookViewId="0">
      <selection activeCell="H103" sqref="H103:K103"/>
    </sheetView>
  </sheetViews>
  <sheetFormatPr defaultColWidth="8.85546875" defaultRowHeight="15"/>
  <cols>
    <col min="1" max="1" width="36.7109375" customWidth="1"/>
    <col min="2" max="2" width="9.140625" customWidth="1"/>
    <col min="3" max="3" width="9" customWidth="1"/>
    <col min="7" max="7" width="37.85546875" customWidth="1"/>
    <col min="8" max="8" width="15.42578125" customWidth="1"/>
    <col min="12" max="12" width="22.42578125" customWidth="1"/>
    <col min="13" max="13" width="20.42578125" customWidth="1"/>
    <col min="14" max="14" width="34.140625" customWidth="1"/>
    <col min="15" max="15" width="15.7109375" customWidth="1"/>
    <col min="16" max="16" width="8.85546875" style="255"/>
  </cols>
  <sheetData>
    <row r="1" spans="1:17" ht="8.25" customHeight="1">
      <c r="B1" s="1"/>
    </row>
    <row r="2" spans="1:17" ht="20.25">
      <c r="A2" s="9"/>
      <c r="B2" s="372" t="s">
        <v>488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7">
      <c r="G3" s="256" t="s">
        <v>44</v>
      </c>
      <c r="H3" s="106">
        <v>5</v>
      </c>
      <c r="I3" s="107"/>
      <c r="J3" s="107"/>
      <c r="K3" s="107"/>
      <c r="L3" s="107"/>
      <c r="M3" s="107"/>
      <c r="N3" s="255"/>
      <c r="O3" s="255"/>
    </row>
    <row r="4" spans="1:17">
      <c r="G4" s="256" t="s">
        <v>45</v>
      </c>
      <c r="H4" s="106">
        <v>34</v>
      </c>
      <c r="I4" s="107"/>
      <c r="J4" s="107"/>
      <c r="K4" s="107"/>
      <c r="L4" s="107"/>
      <c r="M4" s="107"/>
      <c r="N4" s="255"/>
      <c r="O4" s="255"/>
    </row>
    <row r="5" spans="1:17">
      <c r="E5" s="396" t="s">
        <v>83</v>
      </c>
      <c r="F5" s="396"/>
      <c r="G5" s="396"/>
      <c r="H5" s="509" t="s">
        <v>490</v>
      </c>
      <c r="I5" s="510"/>
      <c r="J5" s="510"/>
      <c r="K5" s="510"/>
      <c r="L5" s="510"/>
      <c r="M5" s="510"/>
      <c r="N5" s="510"/>
      <c r="O5" s="510"/>
    </row>
    <row r="6" spans="1:17" ht="15.75" thickBot="1">
      <c r="G6" s="256" t="s">
        <v>102</v>
      </c>
      <c r="H6" s="255" t="s">
        <v>103</v>
      </c>
      <c r="I6" s="255"/>
      <c r="J6" s="255"/>
      <c r="K6" s="255"/>
      <c r="L6" s="255"/>
      <c r="M6" s="255"/>
      <c r="N6" s="255"/>
      <c r="O6" s="255"/>
    </row>
    <row r="7" spans="1:17" ht="42" customHeight="1" thickBot="1">
      <c r="A7" s="315" t="s">
        <v>34</v>
      </c>
      <c r="B7" s="526" t="s">
        <v>87</v>
      </c>
      <c r="C7" s="527"/>
      <c r="D7" s="391" t="s">
        <v>32</v>
      </c>
      <c r="E7" s="394" t="s">
        <v>2</v>
      </c>
      <c r="F7" s="395"/>
      <c r="G7" s="395"/>
      <c r="H7" s="395"/>
      <c r="I7" s="395"/>
      <c r="J7" s="395"/>
      <c r="K7" s="395"/>
      <c r="L7" s="395"/>
      <c r="M7" s="395"/>
      <c r="N7" s="368" t="s">
        <v>3</v>
      </c>
      <c r="O7" s="368"/>
      <c r="P7" s="368"/>
      <c r="Q7" s="368"/>
    </row>
    <row r="8" spans="1:17" ht="65.25" customHeight="1" thickBot="1">
      <c r="A8" s="315"/>
      <c r="B8" s="504" t="s">
        <v>86</v>
      </c>
      <c r="C8" s="504" t="s">
        <v>93</v>
      </c>
      <c r="D8" s="392"/>
      <c r="E8" s="355" t="s">
        <v>131</v>
      </c>
      <c r="F8" s="356"/>
      <c r="G8" s="415" t="s">
        <v>125</v>
      </c>
      <c r="H8" s="416" t="s">
        <v>128</v>
      </c>
      <c r="I8" s="418" t="s">
        <v>4</v>
      </c>
      <c r="J8" s="420" t="s">
        <v>129</v>
      </c>
      <c r="K8" s="421"/>
      <c r="L8" s="422" t="s">
        <v>127</v>
      </c>
      <c r="M8" s="428" t="s">
        <v>121</v>
      </c>
      <c r="N8" s="365" t="s">
        <v>39</v>
      </c>
      <c r="O8" s="369" t="s">
        <v>171</v>
      </c>
      <c r="P8" s="370"/>
      <c r="Q8" s="371"/>
    </row>
    <row r="9" spans="1:17" ht="47.25" customHeight="1" thickBot="1">
      <c r="A9" s="315"/>
      <c r="B9" s="504"/>
      <c r="C9" s="504"/>
      <c r="D9" s="393"/>
      <c r="E9" s="70" t="s">
        <v>5</v>
      </c>
      <c r="F9" s="69" t="s">
        <v>6</v>
      </c>
      <c r="G9" s="367"/>
      <c r="H9" s="417"/>
      <c r="I9" s="419"/>
      <c r="J9" s="150" t="s">
        <v>120</v>
      </c>
      <c r="K9" s="78" t="s">
        <v>118</v>
      </c>
      <c r="L9" s="423"/>
      <c r="M9" s="428"/>
      <c r="N9" s="365"/>
      <c r="O9" s="258" t="s">
        <v>172</v>
      </c>
      <c r="P9" s="258" t="s">
        <v>173</v>
      </c>
      <c r="Q9" s="258" t="s">
        <v>174</v>
      </c>
    </row>
    <row r="10" spans="1:17" ht="82.5" customHeight="1" thickBot="1">
      <c r="A10" s="520" t="s">
        <v>7</v>
      </c>
      <c r="B10" s="40">
        <v>3</v>
      </c>
      <c r="C10" s="81">
        <v>1</v>
      </c>
      <c r="D10" s="6">
        <v>3</v>
      </c>
      <c r="E10" s="20">
        <v>3</v>
      </c>
      <c r="F10" s="11">
        <v>102</v>
      </c>
      <c r="G10" s="21" t="s">
        <v>455</v>
      </c>
      <c r="H10" s="21" t="s">
        <v>456</v>
      </c>
      <c r="I10" s="72" t="s">
        <v>243</v>
      </c>
      <c r="J10" s="72" t="s">
        <v>202</v>
      </c>
      <c r="K10" s="72" t="s">
        <v>202</v>
      </c>
      <c r="L10" s="21"/>
      <c r="M10" s="21"/>
      <c r="N10" s="21" t="s">
        <v>457</v>
      </c>
      <c r="O10" s="72"/>
      <c r="P10" s="201" t="s">
        <v>36</v>
      </c>
      <c r="Q10" s="157"/>
    </row>
    <row r="11" spans="1:17" ht="19.5" thickBot="1">
      <c r="A11" s="521"/>
      <c r="B11" s="40"/>
      <c r="C11" s="81"/>
      <c r="D11" s="6">
        <v>0</v>
      </c>
      <c r="E11" s="22"/>
      <c r="F11" s="12"/>
      <c r="G11" s="24"/>
      <c r="H11" s="24"/>
      <c r="I11" s="74"/>
      <c r="J11" s="74"/>
      <c r="K11" s="74"/>
      <c r="L11" s="24"/>
      <c r="M11" s="24"/>
      <c r="N11" s="24"/>
      <c r="O11" s="74"/>
      <c r="P11" s="201"/>
      <c r="Q11" s="157"/>
    </row>
    <row r="12" spans="1:17" ht="21" customHeight="1" thickBot="1">
      <c r="A12" s="522"/>
      <c r="B12" s="40"/>
      <c r="C12" s="81"/>
      <c r="D12" s="6">
        <v>0</v>
      </c>
      <c r="E12" s="41"/>
      <c r="F12" s="42"/>
      <c r="G12" s="43"/>
      <c r="H12" s="43"/>
      <c r="I12" s="140"/>
      <c r="J12" s="140"/>
      <c r="K12" s="140"/>
      <c r="L12" s="43"/>
      <c r="M12" s="43"/>
      <c r="N12" s="43"/>
      <c r="O12" s="140"/>
      <c r="P12" s="201"/>
      <c r="Q12" s="157"/>
    </row>
    <row r="13" spans="1:17" ht="21" customHeight="1" thickBot="1">
      <c r="A13" s="111" t="s">
        <v>106</v>
      </c>
      <c r="B13" s="112"/>
      <c r="C13" s="110"/>
      <c r="D13" s="6">
        <v>0</v>
      </c>
      <c r="E13" s="109"/>
      <c r="F13" s="67"/>
      <c r="G13" s="68"/>
      <c r="H13" s="68"/>
      <c r="I13" s="77"/>
      <c r="J13" s="77"/>
      <c r="K13" s="77"/>
      <c r="L13" s="68"/>
      <c r="M13" s="68"/>
      <c r="N13" s="68"/>
      <c r="O13" s="72"/>
      <c r="P13" s="201"/>
      <c r="Q13" s="157"/>
    </row>
    <row r="14" spans="1:17" ht="131.25" customHeight="1" thickBot="1">
      <c r="A14" s="523" t="s">
        <v>8</v>
      </c>
      <c r="B14" s="113">
        <v>3</v>
      </c>
      <c r="C14" s="110">
        <v>1</v>
      </c>
      <c r="D14" s="6">
        <v>3</v>
      </c>
      <c r="E14" s="20">
        <v>3</v>
      </c>
      <c r="F14" s="11">
        <v>102</v>
      </c>
      <c r="G14" s="290" t="s">
        <v>458</v>
      </c>
      <c r="H14" s="21" t="s">
        <v>40</v>
      </c>
      <c r="I14" s="72" t="s">
        <v>243</v>
      </c>
      <c r="J14" s="72" t="s">
        <v>202</v>
      </c>
      <c r="K14" s="72" t="s">
        <v>202</v>
      </c>
      <c r="L14" s="21"/>
      <c r="M14" s="21"/>
      <c r="N14" s="21" t="s">
        <v>459</v>
      </c>
      <c r="O14" s="74"/>
      <c r="P14" s="201" t="s">
        <v>36</v>
      </c>
      <c r="Q14" s="157"/>
    </row>
    <row r="15" spans="1:17" ht="19.5" thickBot="1">
      <c r="A15" s="524"/>
      <c r="B15" s="10"/>
      <c r="C15" s="81"/>
      <c r="D15" s="6">
        <v>0</v>
      </c>
      <c r="E15" s="22"/>
      <c r="F15" s="12"/>
      <c r="G15" s="24"/>
      <c r="H15" s="24"/>
      <c r="I15" s="74"/>
      <c r="J15" s="74"/>
      <c r="K15" s="74"/>
      <c r="L15" s="24"/>
      <c r="M15" s="24"/>
      <c r="N15" s="24"/>
      <c r="O15" s="74"/>
      <c r="P15" s="201"/>
      <c r="Q15" s="157"/>
    </row>
    <row r="16" spans="1:17" ht="19.5" thickBot="1">
      <c r="A16" s="525"/>
      <c r="B16" s="10"/>
      <c r="C16" s="81"/>
      <c r="D16" s="6">
        <v>0</v>
      </c>
      <c r="E16" s="41"/>
      <c r="F16" s="42"/>
      <c r="G16" s="43"/>
      <c r="H16" s="43"/>
      <c r="I16" s="140"/>
      <c r="J16" s="140"/>
      <c r="K16" s="140"/>
      <c r="L16" s="43"/>
      <c r="M16" s="43"/>
      <c r="N16" s="43"/>
      <c r="O16" s="140"/>
      <c r="P16" s="201"/>
      <c r="Q16" s="157"/>
    </row>
    <row r="17" spans="1:17" ht="72.75" customHeight="1" thickBot="1">
      <c r="A17" s="523" t="s">
        <v>9</v>
      </c>
      <c r="B17" s="10">
        <v>3</v>
      </c>
      <c r="C17" s="81">
        <v>1</v>
      </c>
      <c r="D17" s="6">
        <v>3</v>
      </c>
      <c r="E17" s="20">
        <v>3</v>
      </c>
      <c r="F17" s="11">
        <v>102</v>
      </c>
      <c r="G17" s="21" t="s">
        <v>460</v>
      </c>
      <c r="H17" s="21" t="s">
        <v>40</v>
      </c>
      <c r="I17" s="72" t="s">
        <v>243</v>
      </c>
      <c r="J17" s="72" t="s">
        <v>202</v>
      </c>
      <c r="K17" s="72" t="s">
        <v>202</v>
      </c>
      <c r="L17" s="21"/>
      <c r="M17" s="21"/>
      <c r="N17" s="21" t="s">
        <v>491</v>
      </c>
      <c r="O17" s="72"/>
      <c r="P17" s="201" t="s">
        <v>36</v>
      </c>
      <c r="Q17" s="157"/>
    </row>
    <row r="18" spans="1:17" ht="19.5" customHeight="1" thickBot="1">
      <c r="A18" s="524"/>
      <c r="B18" s="10"/>
      <c r="C18" s="81"/>
      <c r="D18" s="6">
        <v>0</v>
      </c>
      <c r="E18" s="22"/>
      <c r="F18" s="12"/>
      <c r="G18" s="24"/>
      <c r="H18" s="24"/>
      <c r="I18" s="74"/>
      <c r="J18" s="74"/>
      <c r="K18" s="74"/>
      <c r="L18" s="24"/>
      <c r="M18" s="24"/>
      <c r="N18" s="24"/>
      <c r="O18" s="74"/>
      <c r="P18" s="201"/>
      <c r="Q18" s="157"/>
    </row>
    <row r="19" spans="1:17" ht="19.5" thickBot="1">
      <c r="A19" s="525"/>
      <c r="B19" s="10"/>
      <c r="C19" s="81"/>
      <c r="D19" s="6">
        <v>0</v>
      </c>
      <c r="E19" s="41"/>
      <c r="F19" s="42"/>
      <c r="G19" s="43"/>
      <c r="H19" s="43"/>
      <c r="I19" s="140"/>
      <c r="J19" s="140"/>
      <c r="K19" s="140"/>
      <c r="L19" s="43"/>
      <c r="M19" s="43"/>
      <c r="N19" s="43"/>
      <c r="O19" s="140"/>
      <c r="P19" s="201"/>
      <c r="Q19" s="157"/>
    </row>
    <row r="20" spans="1:17" ht="183" customHeight="1" thickBot="1">
      <c r="A20" s="523" t="s">
        <v>11</v>
      </c>
      <c r="B20" s="10">
        <v>7</v>
      </c>
      <c r="C20" s="81">
        <v>1</v>
      </c>
      <c r="D20" s="6">
        <v>7</v>
      </c>
      <c r="E20" s="20" t="s">
        <v>492</v>
      </c>
      <c r="F20" s="11" t="s">
        <v>493</v>
      </c>
      <c r="G20" s="21" t="s">
        <v>464</v>
      </c>
      <c r="H20" s="21" t="s">
        <v>456</v>
      </c>
      <c r="I20" s="72" t="s">
        <v>243</v>
      </c>
      <c r="J20" s="72" t="s">
        <v>202</v>
      </c>
      <c r="K20" s="72" t="s">
        <v>202</v>
      </c>
      <c r="L20" s="21"/>
      <c r="M20" s="21"/>
      <c r="N20" s="21" t="s">
        <v>465</v>
      </c>
      <c r="O20" s="72"/>
      <c r="P20" s="201" t="s">
        <v>36</v>
      </c>
      <c r="Q20" s="157"/>
    </row>
    <row r="21" spans="1:17" ht="19.5" thickBot="1">
      <c r="A21" s="524"/>
      <c r="B21" s="10"/>
      <c r="C21" s="81"/>
      <c r="D21" s="6">
        <v>0</v>
      </c>
      <c r="E21" s="22"/>
      <c r="F21" s="12"/>
      <c r="G21" s="24"/>
      <c r="H21" s="24"/>
      <c r="I21" s="74"/>
      <c r="J21" s="74"/>
      <c r="K21" s="74"/>
      <c r="L21" s="24"/>
      <c r="M21" s="24"/>
      <c r="N21" s="24"/>
      <c r="O21" s="74"/>
      <c r="P21" s="201"/>
      <c r="Q21" s="157"/>
    </row>
    <row r="22" spans="1:17" ht="19.5" thickBot="1">
      <c r="A22" s="525"/>
      <c r="B22" s="10"/>
      <c r="C22" s="81"/>
      <c r="D22" s="6">
        <v>0</v>
      </c>
      <c r="E22" s="41"/>
      <c r="F22" s="42"/>
      <c r="G22" s="43"/>
      <c r="H22" s="43"/>
      <c r="I22" s="140"/>
      <c r="J22" s="140"/>
      <c r="K22" s="140"/>
      <c r="L22" s="43"/>
      <c r="M22" s="43"/>
      <c r="N22" s="43"/>
      <c r="O22" s="140"/>
      <c r="P22" s="201"/>
      <c r="Q22" s="157"/>
    </row>
    <row r="23" spans="1:17" ht="249.75" customHeight="1" thickBot="1">
      <c r="A23" s="523" t="s">
        <v>14</v>
      </c>
      <c r="B23" s="10">
        <v>2</v>
      </c>
      <c r="C23" s="81">
        <v>1</v>
      </c>
      <c r="D23" s="6">
        <v>2</v>
      </c>
      <c r="E23" s="20">
        <v>2</v>
      </c>
      <c r="F23" s="11">
        <v>68</v>
      </c>
      <c r="G23" s="21" t="s">
        <v>466</v>
      </c>
      <c r="H23" s="21" t="s">
        <v>40</v>
      </c>
      <c r="I23" s="72" t="s">
        <v>243</v>
      </c>
      <c r="J23" s="72" t="s">
        <v>202</v>
      </c>
      <c r="K23" s="72" t="s">
        <v>202</v>
      </c>
      <c r="L23" s="21"/>
      <c r="M23" s="21"/>
      <c r="N23" s="21" t="s">
        <v>522</v>
      </c>
      <c r="O23" s="72"/>
      <c r="P23" s="201" t="s">
        <v>36</v>
      </c>
      <c r="Q23" s="157"/>
    </row>
    <row r="24" spans="1:17" ht="19.5" thickBot="1">
      <c r="A24" s="524"/>
      <c r="B24" s="10"/>
      <c r="C24" s="81"/>
      <c r="D24" s="6">
        <v>0</v>
      </c>
      <c r="E24" s="22"/>
      <c r="F24" s="12"/>
      <c r="G24" s="24"/>
      <c r="H24" s="24"/>
      <c r="I24" s="74"/>
      <c r="J24" s="74"/>
      <c r="K24" s="74"/>
      <c r="L24" s="24"/>
      <c r="M24" s="24"/>
      <c r="N24" s="24"/>
      <c r="O24" s="74"/>
      <c r="P24" s="201"/>
      <c r="Q24" s="157"/>
    </row>
    <row r="25" spans="1:17" ht="19.5" thickBot="1">
      <c r="A25" s="525"/>
      <c r="B25" s="10"/>
      <c r="C25" s="81"/>
      <c r="D25" s="6">
        <v>0</v>
      </c>
      <c r="E25" s="41"/>
      <c r="F25" s="42"/>
      <c r="G25" s="43"/>
      <c r="H25" s="43"/>
      <c r="I25" s="140"/>
      <c r="J25" s="140"/>
      <c r="K25" s="140"/>
      <c r="L25" s="43"/>
      <c r="M25" s="43"/>
      <c r="N25" s="43"/>
      <c r="O25" s="140"/>
      <c r="P25" s="201"/>
      <c r="Q25" s="157"/>
    </row>
    <row r="26" spans="1:17" ht="63" customHeight="1" thickBot="1">
      <c r="A26" s="93" t="s">
        <v>99</v>
      </c>
      <c r="B26" s="10">
        <v>1</v>
      </c>
      <c r="C26" s="81">
        <v>1</v>
      </c>
      <c r="D26" s="6">
        <v>1</v>
      </c>
      <c r="E26" s="20">
        <v>1</v>
      </c>
      <c r="F26" s="11">
        <v>34</v>
      </c>
      <c r="G26" s="21" t="s">
        <v>467</v>
      </c>
      <c r="H26" s="21" t="s">
        <v>40</v>
      </c>
      <c r="I26" s="72" t="s">
        <v>243</v>
      </c>
      <c r="J26" s="72" t="s">
        <v>202</v>
      </c>
      <c r="K26" s="72" t="s">
        <v>202</v>
      </c>
      <c r="L26" s="21"/>
      <c r="M26" s="21"/>
      <c r="N26" s="21" t="s">
        <v>468</v>
      </c>
      <c r="O26" s="72"/>
      <c r="P26" s="201" t="s">
        <v>36</v>
      </c>
      <c r="Q26" s="157"/>
    </row>
    <row r="27" spans="1:17" ht="95.25" thickBot="1">
      <c r="A27" s="523" t="s">
        <v>57</v>
      </c>
      <c r="B27" s="10">
        <v>1</v>
      </c>
      <c r="C27" s="81">
        <v>1</v>
      </c>
      <c r="D27" s="6">
        <v>1</v>
      </c>
      <c r="E27" s="20">
        <v>1</v>
      </c>
      <c r="F27" s="11">
        <v>34</v>
      </c>
      <c r="G27" s="21" t="s">
        <v>469</v>
      </c>
      <c r="H27" s="21" t="s">
        <v>40</v>
      </c>
      <c r="I27" s="72" t="s">
        <v>243</v>
      </c>
      <c r="J27" s="72" t="s">
        <v>202</v>
      </c>
      <c r="K27" s="72" t="s">
        <v>202</v>
      </c>
      <c r="L27" s="21"/>
      <c r="M27" s="21"/>
      <c r="N27" s="24" t="s">
        <v>470</v>
      </c>
      <c r="O27" s="74"/>
      <c r="P27" s="201" t="s">
        <v>36</v>
      </c>
      <c r="Q27" s="157"/>
    </row>
    <row r="28" spans="1:17" ht="19.5" thickBot="1">
      <c r="A28" s="537"/>
      <c r="B28" s="10"/>
      <c r="C28" s="81"/>
      <c r="D28" s="6">
        <v>0</v>
      </c>
      <c r="E28" s="41"/>
      <c r="F28" s="42"/>
      <c r="G28" s="43"/>
      <c r="H28" s="43"/>
      <c r="I28" s="140"/>
      <c r="J28" s="140"/>
      <c r="K28" s="140"/>
      <c r="L28" s="43"/>
      <c r="M28" s="43"/>
      <c r="N28" s="43"/>
      <c r="O28" s="140"/>
      <c r="P28" s="201"/>
      <c r="Q28" s="157"/>
    </row>
    <row r="29" spans="1:17" ht="63.75" thickBot="1">
      <c r="A29" s="523" t="s">
        <v>26</v>
      </c>
      <c r="B29" s="10">
        <v>3</v>
      </c>
      <c r="C29" s="81">
        <v>1</v>
      </c>
      <c r="D29" s="6">
        <v>3</v>
      </c>
      <c r="E29" s="20">
        <v>3</v>
      </c>
      <c r="F29" s="11">
        <v>102</v>
      </c>
      <c r="G29" s="21" t="s">
        <v>471</v>
      </c>
      <c r="H29" s="21" t="s">
        <v>40</v>
      </c>
      <c r="I29" s="72" t="s">
        <v>243</v>
      </c>
      <c r="J29" s="72" t="s">
        <v>202</v>
      </c>
      <c r="K29" s="72" t="s">
        <v>202</v>
      </c>
      <c r="L29" s="21"/>
      <c r="M29" s="21"/>
      <c r="N29" s="21" t="s">
        <v>472</v>
      </c>
      <c r="O29" s="72"/>
      <c r="P29" s="201" t="s">
        <v>36</v>
      </c>
      <c r="Q29" s="157"/>
    </row>
    <row r="30" spans="1:17" ht="19.5" thickBot="1">
      <c r="A30" s="537"/>
      <c r="B30" s="10"/>
      <c r="C30" s="81"/>
      <c r="D30" s="6">
        <v>0</v>
      </c>
      <c r="E30" s="41"/>
      <c r="F30" s="42"/>
      <c r="G30" s="43"/>
      <c r="H30" s="43"/>
      <c r="I30" s="140"/>
      <c r="J30" s="140"/>
      <c r="K30" s="140"/>
      <c r="L30" s="43"/>
      <c r="M30" s="43"/>
      <c r="N30" s="43"/>
      <c r="O30" s="140"/>
      <c r="P30" s="201"/>
      <c r="Q30" s="157"/>
    </row>
    <row r="31" spans="1:17" ht="19.5" thickBot="1">
      <c r="A31" s="44" t="s">
        <v>56</v>
      </c>
      <c r="B31" s="10"/>
      <c r="C31" s="81"/>
      <c r="D31" s="6">
        <v>0</v>
      </c>
      <c r="E31" s="45"/>
      <c r="F31" s="46"/>
      <c r="G31" s="47"/>
      <c r="H31" s="47"/>
      <c r="I31" s="141"/>
      <c r="J31" s="141"/>
      <c r="K31" s="141"/>
      <c r="L31" s="47"/>
      <c r="M31" s="47"/>
      <c r="N31" s="47"/>
      <c r="O31" s="144"/>
      <c r="P31" s="201"/>
      <c r="Q31" s="157"/>
    </row>
    <row r="32" spans="1:17" ht="32.25" thickBot="1">
      <c r="A32" s="528" t="s">
        <v>18</v>
      </c>
      <c r="B32" s="10"/>
      <c r="C32" s="81"/>
      <c r="D32" s="6"/>
      <c r="E32" s="20"/>
      <c r="F32" s="11"/>
      <c r="G32" s="21" t="s">
        <v>494</v>
      </c>
      <c r="H32" s="21"/>
      <c r="I32" s="72"/>
      <c r="J32" s="72"/>
      <c r="K32" s="72"/>
      <c r="L32" s="21"/>
      <c r="M32" s="21"/>
      <c r="N32" s="21"/>
      <c r="O32" s="142"/>
      <c r="P32" s="201"/>
      <c r="Q32" s="157"/>
    </row>
    <row r="33" spans="1:17" ht="19.5" thickBot="1">
      <c r="A33" s="529"/>
      <c r="B33" s="10"/>
      <c r="C33" s="81"/>
      <c r="D33" s="6">
        <v>0</v>
      </c>
      <c r="E33" s="22"/>
      <c r="F33" s="12"/>
      <c r="G33" s="24"/>
      <c r="H33" s="24"/>
      <c r="I33" s="74"/>
      <c r="J33" s="74"/>
      <c r="K33" s="74"/>
      <c r="L33" s="24"/>
      <c r="M33" s="24"/>
      <c r="N33" s="24"/>
      <c r="O33" s="76"/>
      <c r="P33" s="201"/>
      <c r="Q33" s="157"/>
    </row>
    <row r="34" spans="1:17" ht="19.5" thickBot="1">
      <c r="A34" s="530"/>
      <c r="B34" s="10"/>
      <c r="C34" s="81"/>
      <c r="D34" s="6">
        <v>0</v>
      </c>
      <c r="E34" s="41"/>
      <c r="F34" s="42"/>
      <c r="G34" s="43"/>
      <c r="H34" s="43"/>
      <c r="I34" s="140"/>
      <c r="J34" s="140"/>
      <c r="K34" s="140"/>
      <c r="L34" s="43"/>
      <c r="M34" s="43"/>
      <c r="N34" s="43"/>
      <c r="O34" s="143"/>
      <c r="P34" s="201"/>
      <c r="Q34" s="157"/>
    </row>
    <row r="35" spans="1:17" ht="19.5" thickBot="1">
      <c r="A35" s="528" t="s">
        <v>19</v>
      </c>
      <c r="B35" s="10"/>
      <c r="C35" s="81"/>
      <c r="D35" s="6"/>
      <c r="E35" s="20"/>
      <c r="F35" s="11"/>
      <c r="G35" s="21"/>
      <c r="H35" s="21"/>
      <c r="I35" s="72"/>
      <c r="J35" s="72"/>
      <c r="K35" s="72"/>
      <c r="L35" s="21"/>
      <c r="M35" s="21"/>
      <c r="N35" s="21"/>
      <c r="O35" s="142"/>
      <c r="P35" s="201"/>
      <c r="Q35" s="157"/>
    </row>
    <row r="36" spans="1:17" ht="19.5" thickBot="1">
      <c r="A36" s="529"/>
      <c r="B36" s="10"/>
      <c r="C36" s="81"/>
      <c r="D36" s="6">
        <v>0</v>
      </c>
      <c r="E36" s="22"/>
      <c r="F36" s="12"/>
      <c r="G36" s="24"/>
      <c r="H36" s="24"/>
      <c r="I36" s="74"/>
      <c r="J36" s="74"/>
      <c r="K36" s="74"/>
      <c r="L36" s="24"/>
      <c r="M36" s="24"/>
      <c r="N36" s="24"/>
      <c r="O36" s="76"/>
      <c r="P36" s="201"/>
      <c r="Q36" s="157"/>
    </row>
    <row r="37" spans="1:17" ht="19.5" thickBot="1">
      <c r="A37" s="530"/>
      <c r="B37" s="10"/>
      <c r="C37" s="81"/>
      <c r="D37" s="6">
        <v>0</v>
      </c>
      <c r="E37" s="41"/>
      <c r="F37" s="42"/>
      <c r="G37" s="43"/>
      <c r="H37" s="43"/>
      <c r="I37" s="140"/>
      <c r="J37" s="140"/>
      <c r="K37" s="140"/>
      <c r="L37" s="43"/>
      <c r="M37" s="43"/>
      <c r="N37" s="43"/>
      <c r="O37" s="143"/>
      <c r="P37" s="201"/>
      <c r="Q37" s="157"/>
    </row>
    <row r="38" spans="1:17" ht="19.5" thickBot="1">
      <c r="A38" s="528" t="s">
        <v>20</v>
      </c>
      <c r="B38" s="10"/>
      <c r="C38" s="81"/>
      <c r="D38" s="6">
        <v>0</v>
      </c>
      <c r="E38" s="20"/>
      <c r="F38" s="11"/>
      <c r="G38" s="21"/>
      <c r="H38" s="21"/>
      <c r="I38" s="72"/>
      <c r="J38" s="72"/>
      <c r="K38" s="72"/>
      <c r="L38" s="21"/>
      <c r="M38" s="21"/>
      <c r="N38" s="21"/>
      <c r="O38" s="142"/>
      <c r="P38" s="201"/>
      <c r="Q38" s="157"/>
    </row>
    <row r="39" spans="1:17" ht="19.5" thickBot="1">
      <c r="A39" s="529"/>
      <c r="B39" s="10"/>
      <c r="C39" s="81"/>
      <c r="D39" s="6">
        <v>0</v>
      </c>
      <c r="E39" s="22"/>
      <c r="F39" s="12"/>
      <c r="G39" s="24"/>
      <c r="H39" s="24"/>
      <c r="I39" s="74"/>
      <c r="J39" s="74"/>
      <c r="K39" s="74"/>
      <c r="L39" s="24"/>
      <c r="M39" s="24"/>
      <c r="N39" s="24"/>
      <c r="O39" s="74"/>
      <c r="P39" s="201"/>
      <c r="Q39" s="157"/>
    </row>
    <row r="40" spans="1:17" ht="19.5" thickBot="1">
      <c r="A40" s="530"/>
      <c r="B40" s="10"/>
      <c r="C40" s="81"/>
      <c r="D40" s="6">
        <v>0</v>
      </c>
      <c r="E40" s="41"/>
      <c r="F40" s="42"/>
      <c r="G40" s="43"/>
      <c r="H40" s="43"/>
      <c r="I40" s="140"/>
      <c r="J40" s="140"/>
      <c r="K40" s="140"/>
      <c r="L40" s="43"/>
      <c r="M40" s="43"/>
      <c r="N40" s="145"/>
      <c r="O40" s="146"/>
      <c r="P40" s="201"/>
      <c r="Q40" s="157"/>
    </row>
    <row r="41" spans="1:17" ht="79.5" thickBot="1">
      <c r="A41" s="531" t="s">
        <v>12</v>
      </c>
      <c r="B41" s="10">
        <v>1</v>
      </c>
      <c r="C41" s="81">
        <v>1</v>
      </c>
      <c r="D41" s="6">
        <v>1</v>
      </c>
      <c r="E41" s="20">
        <v>1</v>
      </c>
      <c r="F41" s="11">
        <v>34</v>
      </c>
      <c r="G41" s="21" t="s">
        <v>476</v>
      </c>
      <c r="H41" s="21" t="s">
        <v>40</v>
      </c>
      <c r="I41" s="72" t="s">
        <v>243</v>
      </c>
      <c r="J41" s="72" t="s">
        <v>202</v>
      </c>
      <c r="K41" s="72" t="s">
        <v>202</v>
      </c>
      <c r="L41" s="21"/>
      <c r="M41" s="21"/>
      <c r="N41" s="21" t="s">
        <v>477</v>
      </c>
      <c r="O41" s="72"/>
      <c r="P41" s="201" t="s">
        <v>36</v>
      </c>
      <c r="Q41" s="157"/>
    </row>
    <row r="42" spans="1:17" ht="19.5" thickBot="1">
      <c r="A42" s="532"/>
      <c r="B42" s="10"/>
      <c r="C42" s="81"/>
      <c r="D42" s="6">
        <v>0</v>
      </c>
      <c r="E42" s="22"/>
      <c r="F42" s="12"/>
      <c r="G42" s="24"/>
      <c r="H42" s="24"/>
      <c r="I42" s="74"/>
      <c r="J42" s="74"/>
      <c r="K42" s="74"/>
      <c r="L42" s="24"/>
      <c r="M42" s="24"/>
      <c r="N42" s="24"/>
      <c r="O42" s="74"/>
      <c r="P42" s="201"/>
      <c r="Q42" s="157"/>
    </row>
    <row r="43" spans="1:17" ht="19.5" thickBot="1">
      <c r="A43" s="533"/>
      <c r="B43" s="10"/>
      <c r="C43" s="81"/>
      <c r="D43" s="6">
        <v>0</v>
      </c>
      <c r="E43" s="41"/>
      <c r="F43" s="42"/>
      <c r="G43" s="43"/>
      <c r="H43" s="43"/>
      <c r="I43" s="140"/>
      <c r="J43" s="140"/>
      <c r="K43" s="140"/>
      <c r="L43" s="43"/>
      <c r="M43" s="43"/>
      <c r="N43" s="145"/>
      <c r="O43" s="146"/>
      <c r="P43" s="201"/>
      <c r="Q43" s="157"/>
    </row>
    <row r="44" spans="1:17" ht="19.5" thickBot="1">
      <c r="A44" s="532" t="s">
        <v>90</v>
      </c>
      <c r="B44" s="10"/>
      <c r="C44" s="81"/>
      <c r="D44" s="6">
        <v>0</v>
      </c>
      <c r="E44" s="20"/>
      <c r="F44" s="11"/>
      <c r="G44" s="21"/>
      <c r="H44" s="21"/>
      <c r="I44" s="72"/>
      <c r="J44" s="72"/>
      <c r="K44" s="72"/>
      <c r="L44" s="21"/>
      <c r="M44" s="21"/>
      <c r="N44" s="68"/>
      <c r="O44" s="77"/>
      <c r="P44" s="201"/>
      <c r="Q44" s="157"/>
    </row>
    <row r="45" spans="1:17" ht="19.5" thickBot="1">
      <c r="A45" s="532"/>
      <c r="B45" s="10"/>
      <c r="C45" s="81"/>
      <c r="D45" s="6">
        <v>0</v>
      </c>
      <c r="E45" s="41"/>
      <c r="F45" s="42"/>
      <c r="G45" s="43"/>
      <c r="H45" s="43"/>
      <c r="I45" s="140"/>
      <c r="J45" s="140"/>
      <c r="K45" s="140"/>
      <c r="L45" s="43"/>
      <c r="M45" s="43"/>
      <c r="N45" s="145"/>
      <c r="O45" s="146"/>
      <c r="P45" s="201"/>
      <c r="Q45" s="157"/>
    </row>
    <row r="46" spans="1:17" ht="95.25" thickBot="1">
      <c r="A46" s="528" t="s">
        <v>15</v>
      </c>
      <c r="B46" s="10">
        <v>2</v>
      </c>
      <c r="C46" s="81">
        <v>1</v>
      </c>
      <c r="D46" s="6">
        <v>2</v>
      </c>
      <c r="E46" s="20">
        <v>2</v>
      </c>
      <c r="F46" s="11">
        <v>68</v>
      </c>
      <c r="G46" s="21" t="s">
        <v>495</v>
      </c>
      <c r="H46" s="21" t="s">
        <v>40</v>
      </c>
      <c r="I46" s="72" t="s">
        <v>243</v>
      </c>
      <c r="J46" s="72" t="s">
        <v>202</v>
      </c>
      <c r="K46" s="72" t="s">
        <v>202</v>
      </c>
      <c r="L46" s="21"/>
      <c r="M46" s="21"/>
      <c r="N46" s="21" t="s">
        <v>496</v>
      </c>
      <c r="O46" s="72"/>
      <c r="P46" s="201" t="s">
        <v>36</v>
      </c>
      <c r="Q46" s="157"/>
    </row>
    <row r="47" spans="1:17" ht="19.5" thickBot="1">
      <c r="A47" s="534"/>
      <c r="B47" s="10"/>
      <c r="C47" s="81"/>
      <c r="D47" s="6">
        <v>0</v>
      </c>
      <c r="E47" s="22"/>
      <c r="F47" s="12"/>
      <c r="G47" s="24"/>
      <c r="H47" s="24"/>
      <c r="I47" s="74"/>
      <c r="J47" s="74"/>
      <c r="K47" s="74"/>
      <c r="L47" s="24"/>
      <c r="M47" s="24"/>
      <c r="N47" s="24"/>
      <c r="O47" s="74"/>
      <c r="P47" s="201"/>
      <c r="Q47" s="157"/>
    </row>
    <row r="48" spans="1:17" ht="19.5" thickBot="1">
      <c r="A48" s="535"/>
      <c r="B48" s="10"/>
      <c r="C48" s="81"/>
      <c r="D48" s="6">
        <v>0</v>
      </c>
      <c r="E48" s="41"/>
      <c r="F48" s="42"/>
      <c r="G48" s="43"/>
      <c r="H48" s="43"/>
      <c r="I48" s="140"/>
      <c r="J48" s="140"/>
      <c r="K48" s="140"/>
      <c r="L48" s="43"/>
      <c r="M48" s="43"/>
      <c r="N48" s="145"/>
      <c r="O48" s="146"/>
      <c r="P48" s="201"/>
      <c r="Q48" s="157"/>
    </row>
    <row r="49" spans="1:17" ht="79.5" thickBot="1">
      <c r="A49" s="532" t="s">
        <v>58</v>
      </c>
      <c r="B49" s="10">
        <v>1</v>
      </c>
      <c r="C49" s="81">
        <v>1</v>
      </c>
      <c r="D49" s="6">
        <v>1</v>
      </c>
      <c r="E49" s="20">
        <v>1</v>
      </c>
      <c r="F49" s="11">
        <v>34</v>
      </c>
      <c r="G49" s="21" t="s">
        <v>497</v>
      </c>
      <c r="H49" s="21" t="s">
        <v>40</v>
      </c>
      <c r="I49" s="72" t="s">
        <v>243</v>
      </c>
      <c r="J49" s="72" t="s">
        <v>202</v>
      </c>
      <c r="K49" s="72" t="s">
        <v>202</v>
      </c>
      <c r="L49" s="21"/>
      <c r="M49" s="21"/>
      <c r="N49" s="68" t="s">
        <v>498</v>
      </c>
      <c r="O49" s="77"/>
      <c r="P49" s="201" t="s">
        <v>36</v>
      </c>
      <c r="Q49" s="157"/>
    </row>
    <row r="50" spans="1:17" ht="19.5" thickBot="1">
      <c r="A50" s="532"/>
      <c r="B50" s="10"/>
      <c r="C50" s="81"/>
      <c r="D50" s="6">
        <v>0</v>
      </c>
      <c r="E50" s="41"/>
      <c r="F50" s="42"/>
      <c r="G50" s="43"/>
      <c r="H50" s="43"/>
      <c r="I50" s="140"/>
      <c r="J50" s="140"/>
      <c r="K50" s="140"/>
      <c r="L50" s="43"/>
      <c r="M50" s="43"/>
      <c r="N50" s="147"/>
      <c r="O50" s="146"/>
      <c r="P50" s="201"/>
      <c r="Q50" s="157"/>
    </row>
    <row r="51" spans="1:17" ht="95.25" thickBot="1">
      <c r="A51" s="528" t="s">
        <v>59</v>
      </c>
      <c r="B51" s="10">
        <v>2</v>
      </c>
      <c r="C51" s="81">
        <v>1</v>
      </c>
      <c r="D51" s="6">
        <v>2</v>
      </c>
      <c r="E51" s="20">
        <v>2</v>
      </c>
      <c r="F51" s="11">
        <v>68</v>
      </c>
      <c r="G51" s="21" t="s">
        <v>499</v>
      </c>
      <c r="H51" s="21" t="s">
        <v>456</v>
      </c>
      <c r="I51" s="72" t="s">
        <v>243</v>
      </c>
      <c r="J51" s="72" t="s">
        <v>202</v>
      </c>
      <c r="K51" s="72" t="s">
        <v>202</v>
      </c>
      <c r="L51" s="21"/>
      <c r="M51" s="21"/>
      <c r="N51" s="68" t="s">
        <v>500</v>
      </c>
      <c r="O51" s="77"/>
      <c r="P51" s="201" t="s">
        <v>36</v>
      </c>
      <c r="Q51" s="157"/>
    </row>
    <row r="52" spans="1:17" ht="19.5" thickBot="1">
      <c r="A52" s="536"/>
      <c r="B52" s="10"/>
      <c r="C52" s="81"/>
      <c r="D52" s="6">
        <f t="shared" ref="D52:D58" si="0">B52*C52</f>
        <v>0</v>
      </c>
      <c r="E52" s="41"/>
      <c r="F52" s="42"/>
      <c r="G52" s="43"/>
      <c r="H52" s="43"/>
      <c r="I52" s="140"/>
      <c r="J52" s="140"/>
      <c r="K52" s="140"/>
      <c r="L52" s="43"/>
      <c r="M52" s="43"/>
      <c r="N52" s="145"/>
      <c r="O52" s="146"/>
      <c r="P52" s="201"/>
      <c r="Q52" s="157"/>
    </row>
    <row r="53" spans="1:17" ht="19.5" thickBot="1">
      <c r="A53" s="528" t="s">
        <v>101</v>
      </c>
      <c r="B53" s="10"/>
      <c r="C53" s="81"/>
      <c r="D53" s="6">
        <f t="shared" si="0"/>
        <v>0</v>
      </c>
      <c r="E53" s="20"/>
      <c r="F53" s="11"/>
      <c r="G53" s="21"/>
      <c r="H53" s="21"/>
      <c r="I53" s="72"/>
      <c r="J53" s="72"/>
      <c r="K53" s="72"/>
      <c r="L53" s="21"/>
      <c r="M53" s="21"/>
      <c r="N53" s="68"/>
      <c r="O53" s="77"/>
      <c r="P53" s="201"/>
      <c r="Q53" s="157"/>
    </row>
    <row r="54" spans="1:17" ht="19.5" thickBot="1">
      <c r="A54" s="536"/>
      <c r="B54" s="10"/>
      <c r="C54" s="81"/>
      <c r="D54" s="6">
        <f t="shared" si="0"/>
        <v>0</v>
      </c>
      <c r="E54" s="41"/>
      <c r="F54" s="42"/>
      <c r="G54" s="43"/>
      <c r="H54" s="43"/>
      <c r="I54" s="140"/>
      <c r="J54" s="140"/>
      <c r="K54" s="140"/>
      <c r="L54" s="43"/>
      <c r="M54" s="43"/>
      <c r="N54" s="145"/>
      <c r="O54" s="146"/>
      <c r="P54" s="201"/>
      <c r="Q54" s="157"/>
    </row>
    <row r="55" spans="1:17" ht="19.5" thickBot="1">
      <c r="A55" s="528"/>
      <c r="B55" s="10"/>
      <c r="C55" s="81"/>
      <c r="D55" s="6">
        <f t="shared" si="0"/>
        <v>0</v>
      </c>
      <c r="E55" s="20"/>
      <c r="F55" s="11"/>
      <c r="G55" s="21"/>
      <c r="H55" s="21"/>
      <c r="I55" s="72"/>
      <c r="J55" s="72"/>
      <c r="K55" s="72"/>
      <c r="L55" s="21"/>
      <c r="M55" s="21"/>
      <c r="N55" s="68"/>
      <c r="O55" s="77"/>
      <c r="P55" s="201"/>
      <c r="Q55" s="157"/>
    </row>
    <row r="56" spans="1:17" ht="19.5" thickBot="1">
      <c r="A56" s="535"/>
      <c r="B56" s="10"/>
      <c r="C56" s="81"/>
      <c r="D56" s="6">
        <f t="shared" si="0"/>
        <v>0</v>
      </c>
      <c r="E56" s="41"/>
      <c r="F56" s="42"/>
      <c r="G56" s="43"/>
      <c r="H56" s="43"/>
      <c r="I56" s="140"/>
      <c r="J56" s="140"/>
      <c r="K56" s="140"/>
      <c r="L56" s="43"/>
      <c r="M56" s="43"/>
      <c r="N56" s="145"/>
      <c r="O56" s="146"/>
      <c r="P56" s="201"/>
      <c r="Q56" s="157"/>
    </row>
    <row r="57" spans="1:17" ht="19.5" thickBot="1">
      <c r="A57" s="528"/>
      <c r="B57" s="10"/>
      <c r="C57" s="81"/>
      <c r="D57" s="6">
        <f t="shared" si="0"/>
        <v>0</v>
      </c>
      <c r="E57" s="20"/>
      <c r="F57" s="11"/>
      <c r="G57" s="21"/>
      <c r="H57" s="21"/>
      <c r="I57" s="72"/>
      <c r="J57" s="72"/>
      <c r="K57" s="72"/>
      <c r="L57" s="21"/>
      <c r="M57" s="21"/>
      <c r="N57" s="68"/>
      <c r="O57" s="77"/>
      <c r="P57" s="201"/>
      <c r="Q57" s="157"/>
    </row>
    <row r="58" spans="1:17" ht="19.5" thickBot="1">
      <c r="A58" s="535"/>
      <c r="B58" s="10"/>
      <c r="C58" s="81"/>
      <c r="D58" s="6">
        <f t="shared" si="0"/>
        <v>0</v>
      </c>
      <c r="E58" s="41"/>
      <c r="F58" s="42"/>
      <c r="G58" s="43"/>
      <c r="H58" s="43"/>
      <c r="I58" s="140"/>
      <c r="J58" s="140"/>
      <c r="K58" s="140"/>
      <c r="L58" s="43"/>
      <c r="M58" s="43"/>
      <c r="N58" s="148"/>
      <c r="O58" s="149"/>
      <c r="P58" s="201"/>
      <c r="Q58" s="157"/>
    </row>
    <row r="59" spans="1:17" ht="18" customHeight="1" thickBot="1">
      <c r="A59" s="48"/>
      <c r="B59" s="18"/>
      <c r="C59" s="82"/>
      <c r="D59" s="6"/>
      <c r="E59" s="49"/>
      <c r="F59" s="50"/>
      <c r="G59" s="51"/>
      <c r="H59" s="51"/>
      <c r="I59" s="142"/>
      <c r="J59" s="142"/>
      <c r="K59" s="142"/>
      <c r="L59" s="51"/>
      <c r="M59" s="51"/>
      <c r="N59" s="21"/>
      <c r="O59" s="142"/>
      <c r="P59" s="201"/>
      <c r="Q59" s="157"/>
    </row>
    <row r="60" spans="1:17" ht="18.75" customHeight="1" thickBot="1">
      <c r="A60" s="259" t="s">
        <v>91</v>
      </c>
      <c r="B60" s="10">
        <v>5</v>
      </c>
      <c r="C60" s="81"/>
      <c r="D60" s="6">
        <v>5</v>
      </c>
      <c r="E60" s="22"/>
      <c r="F60" s="12"/>
      <c r="G60" s="24"/>
      <c r="H60" s="24"/>
      <c r="I60" s="74"/>
      <c r="J60" s="76"/>
      <c r="K60" s="76"/>
      <c r="L60" s="26"/>
      <c r="M60" s="26"/>
      <c r="N60" s="24"/>
      <c r="O60" s="76"/>
      <c r="P60" s="201"/>
      <c r="Q60" s="157"/>
    </row>
    <row r="61" spans="1:17" ht="18" customHeight="1" thickBot="1">
      <c r="A61" s="259"/>
      <c r="B61" s="10"/>
      <c r="C61" s="81"/>
      <c r="D61" s="6"/>
      <c r="E61" s="22"/>
      <c r="F61" s="12"/>
      <c r="G61" s="24"/>
      <c r="H61" s="24"/>
      <c r="I61" s="74"/>
      <c r="J61" s="76"/>
      <c r="K61" s="76"/>
      <c r="L61" s="26"/>
      <c r="M61" s="26"/>
      <c r="N61" s="24"/>
      <c r="O61" s="76"/>
      <c r="P61" s="201"/>
      <c r="Q61" s="157"/>
    </row>
    <row r="62" spans="1:17" ht="18.75" customHeight="1" thickBot="1">
      <c r="A62" s="259"/>
      <c r="B62" s="10"/>
      <c r="C62" s="81"/>
      <c r="D62" s="6"/>
      <c r="E62" s="22"/>
      <c r="F62" s="12"/>
      <c r="G62" s="24"/>
      <c r="H62" s="24"/>
      <c r="I62" s="74"/>
      <c r="J62" s="76"/>
      <c r="K62" s="76"/>
      <c r="L62" s="26"/>
      <c r="M62" s="26"/>
      <c r="N62" s="24"/>
      <c r="O62" s="76"/>
      <c r="P62" s="201"/>
      <c r="Q62" s="157"/>
    </row>
    <row r="63" spans="1:17" ht="19.5" thickBot="1">
      <c r="A63" s="14"/>
      <c r="B63" s="10"/>
      <c r="C63" s="81"/>
      <c r="D63" s="6"/>
      <c r="E63" s="22"/>
      <c r="F63" s="12"/>
      <c r="G63" s="24"/>
      <c r="H63" s="24"/>
      <c r="I63" s="74"/>
      <c r="J63" s="76"/>
      <c r="K63" s="76"/>
      <c r="L63" s="26"/>
      <c r="M63" s="26"/>
      <c r="N63" s="24"/>
      <c r="O63" s="76"/>
      <c r="P63" s="201"/>
      <c r="Q63" s="157"/>
    </row>
    <row r="64" spans="1:17" ht="24.75" customHeight="1" thickBot="1">
      <c r="A64" s="108"/>
      <c r="B64" s="10"/>
      <c r="C64" s="81"/>
      <c r="D64" s="6"/>
      <c r="E64" s="22"/>
      <c r="F64" s="12"/>
      <c r="G64" s="24"/>
      <c r="H64" s="24"/>
      <c r="I64" s="74"/>
      <c r="J64" s="76"/>
      <c r="K64" s="76"/>
      <c r="L64" s="26"/>
      <c r="M64" s="26"/>
      <c r="N64" s="24"/>
      <c r="O64" s="76"/>
      <c r="P64" s="201"/>
      <c r="Q64" s="157"/>
    </row>
    <row r="65" spans="1:17" ht="27.75" customHeight="1" thickBot="1">
      <c r="A65" s="259"/>
      <c r="B65" s="10"/>
      <c r="C65" s="81"/>
      <c r="D65" s="6"/>
      <c r="E65" s="22"/>
      <c r="F65" s="12"/>
      <c r="G65" s="24"/>
      <c r="H65" s="24"/>
      <c r="I65" s="74"/>
      <c r="J65" s="76"/>
      <c r="K65" s="76"/>
      <c r="L65" s="26"/>
      <c r="M65" s="26"/>
      <c r="N65" s="24"/>
      <c r="O65" s="76"/>
      <c r="P65" s="201"/>
      <c r="Q65" s="157"/>
    </row>
    <row r="66" spans="1:17" ht="19.5" thickBot="1">
      <c r="A66" s="259"/>
      <c r="B66" s="10"/>
      <c r="C66" s="81"/>
      <c r="D66" s="6"/>
      <c r="E66" s="22"/>
      <c r="F66" s="12"/>
      <c r="G66" s="24"/>
      <c r="H66" s="24"/>
      <c r="I66" s="74"/>
      <c r="J66" s="76"/>
      <c r="K66" s="76"/>
      <c r="L66" s="26"/>
      <c r="M66" s="26"/>
      <c r="N66" s="24"/>
      <c r="O66" s="76"/>
      <c r="P66" s="201"/>
      <c r="Q66" s="157"/>
    </row>
    <row r="67" spans="1:17" ht="19.5" thickBot="1">
      <c r="A67" s="261"/>
      <c r="B67" s="10"/>
      <c r="C67" s="81"/>
      <c r="D67" s="6"/>
      <c r="E67" s="22"/>
      <c r="F67" s="12"/>
      <c r="G67" s="24"/>
      <c r="H67" s="24"/>
      <c r="I67" s="74"/>
      <c r="J67" s="76"/>
      <c r="K67" s="76"/>
      <c r="L67" s="26"/>
      <c r="M67" s="26"/>
      <c r="N67" s="24"/>
      <c r="O67" s="76"/>
      <c r="P67" s="201"/>
      <c r="Q67" s="157"/>
    </row>
    <row r="68" spans="1:17" ht="45.75" thickBot="1">
      <c r="A68" s="5" t="s">
        <v>29</v>
      </c>
      <c r="B68" s="84">
        <f>SUM(B10:B67)</f>
        <v>34</v>
      </c>
      <c r="C68" s="86">
        <f>SUM(C10:C67)</f>
        <v>12</v>
      </c>
      <c r="D68" s="84">
        <f>SUM(D10:D67)</f>
        <v>34</v>
      </c>
      <c r="E68" s="30" t="s">
        <v>50</v>
      </c>
      <c r="F68" s="31" t="s">
        <v>51</v>
      </c>
      <c r="O68" s="114"/>
    </row>
    <row r="69" spans="1:17" ht="19.5" thickBot="1">
      <c r="A69" s="8" t="s">
        <v>42</v>
      </c>
      <c r="B69" s="7">
        <v>34</v>
      </c>
      <c r="C69" s="83"/>
      <c r="D69" s="7"/>
      <c r="E69" s="7">
        <v>6</v>
      </c>
      <c r="F69" s="7">
        <v>40</v>
      </c>
      <c r="O69" s="114"/>
    </row>
    <row r="70" spans="1:17" ht="18.75" customHeight="1" thickBot="1">
      <c r="A70" s="8" t="s">
        <v>43</v>
      </c>
      <c r="B70" s="7">
        <v>37</v>
      </c>
      <c r="C70" s="83"/>
      <c r="D70" s="7"/>
      <c r="E70" s="7">
        <v>3</v>
      </c>
      <c r="F70" s="7">
        <v>40</v>
      </c>
    </row>
    <row r="72" spans="1:17" ht="15.75" thickBot="1">
      <c r="A72" s="458" t="s">
        <v>89</v>
      </c>
      <c r="B72" s="458"/>
    </row>
    <row r="73" spans="1:17" ht="52.5" customHeight="1" thickBot="1">
      <c r="A73" s="496" t="s">
        <v>60</v>
      </c>
      <c r="B73" s="395"/>
      <c r="C73" s="489"/>
      <c r="D73" s="52" t="s">
        <v>61</v>
      </c>
      <c r="E73" s="56" t="s">
        <v>62</v>
      </c>
      <c r="F73" s="395" t="s">
        <v>2</v>
      </c>
      <c r="G73" s="490"/>
      <c r="H73" s="490"/>
      <c r="I73" s="490"/>
      <c r="J73" s="490"/>
      <c r="K73" s="491"/>
    </row>
    <row r="74" spans="1:17" s="15" customFormat="1" ht="20.25" thickTop="1" thickBot="1">
      <c r="A74" s="544" t="s">
        <v>501</v>
      </c>
      <c r="B74" s="545"/>
      <c r="C74" s="546"/>
      <c r="D74" s="291">
        <v>3</v>
      </c>
      <c r="E74" s="61" t="s">
        <v>479</v>
      </c>
      <c r="F74" s="358"/>
      <c r="G74" s="485"/>
      <c r="H74" s="485"/>
      <c r="I74" s="485"/>
      <c r="J74" s="485"/>
      <c r="K74" s="486"/>
      <c r="P74" s="107"/>
    </row>
    <row r="75" spans="1:17" s="15" customFormat="1" ht="19.5" thickBot="1">
      <c r="A75" s="547" t="s">
        <v>502</v>
      </c>
      <c r="B75" s="548"/>
      <c r="C75" s="549"/>
      <c r="D75" s="289">
        <v>2</v>
      </c>
      <c r="E75" s="61" t="s">
        <v>479</v>
      </c>
      <c r="F75" s="358"/>
      <c r="G75" s="485"/>
      <c r="H75" s="485"/>
      <c r="I75" s="485"/>
      <c r="J75" s="485"/>
      <c r="K75" s="486"/>
      <c r="P75" s="107"/>
    </row>
    <row r="76" spans="1:17" s="15" customFormat="1" ht="17.25" thickTop="1" thickBot="1">
      <c r="A76" s="429"/>
      <c r="B76" s="430"/>
      <c r="C76" s="431"/>
      <c r="D76" s="54"/>
      <c r="E76" s="61"/>
      <c r="F76" s="358"/>
      <c r="G76" s="485"/>
      <c r="H76" s="485"/>
      <c r="I76" s="485"/>
      <c r="J76" s="485"/>
      <c r="K76" s="486"/>
      <c r="P76" s="107"/>
    </row>
    <row r="77" spans="1:17" s="15" customFormat="1" ht="16.5" thickBot="1">
      <c r="A77" s="429"/>
      <c r="B77" s="430"/>
      <c r="C77" s="431"/>
      <c r="D77" s="54"/>
      <c r="E77" s="61"/>
      <c r="F77" s="358"/>
      <c r="G77" s="485"/>
      <c r="H77" s="485"/>
      <c r="I77" s="485"/>
      <c r="J77" s="485"/>
      <c r="K77" s="486"/>
      <c r="P77" s="107"/>
    </row>
    <row r="78" spans="1:17" s="15" customFormat="1" ht="16.5" thickBot="1">
      <c r="A78" s="429"/>
      <c r="B78" s="430"/>
      <c r="C78" s="431"/>
      <c r="D78" s="54"/>
      <c r="E78" s="61"/>
      <c r="F78" s="358"/>
      <c r="G78" s="485"/>
      <c r="H78" s="485"/>
      <c r="I78" s="485"/>
      <c r="J78" s="485"/>
      <c r="K78" s="486"/>
      <c r="P78" s="107"/>
    </row>
    <row r="79" spans="1:17" s="15" customFormat="1" ht="16.5" thickBot="1">
      <c r="A79" s="429"/>
      <c r="B79" s="430"/>
      <c r="C79" s="431"/>
      <c r="D79" s="54"/>
      <c r="E79" s="61"/>
      <c r="F79" s="358"/>
      <c r="G79" s="485"/>
      <c r="H79" s="485"/>
      <c r="I79" s="485"/>
      <c r="J79" s="485"/>
      <c r="K79" s="486"/>
      <c r="P79" s="107"/>
    </row>
    <row r="80" spans="1:17" s="15" customFormat="1" ht="16.5" thickBot="1">
      <c r="A80" s="429"/>
      <c r="B80" s="430"/>
      <c r="C80" s="431"/>
      <c r="D80" s="54"/>
      <c r="E80" s="61"/>
      <c r="F80" s="358"/>
      <c r="G80" s="485"/>
      <c r="H80" s="485"/>
      <c r="I80" s="485"/>
      <c r="J80" s="485"/>
      <c r="K80" s="486"/>
      <c r="P80" s="107"/>
    </row>
    <row r="81" spans="1:16" s="15" customFormat="1" ht="16.5" thickBot="1">
      <c r="A81" s="429"/>
      <c r="B81" s="430"/>
      <c r="C81" s="431"/>
      <c r="D81" s="54"/>
      <c r="E81" s="61"/>
      <c r="F81" s="358"/>
      <c r="G81" s="485"/>
      <c r="H81" s="485"/>
      <c r="I81" s="485"/>
      <c r="J81" s="485"/>
      <c r="K81" s="486"/>
      <c r="P81" s="107"/>
    </row>
    <row r="82" spans="1:16" s="15" customFormat="1" ht="16.5" thickBot="1">
      <c r="A82" s="429"/>
      <c r="B82" s="430"/>
      <c r="C82" s="431"/>
      <c r="D82" s="54"/>
      <c r="E82" s="61"/>
      <c r="F82" s="358"/>
      <c r="G82" s="485"/>
      <c r="H82" s="485"/>
      <c r="I82" s="485"/>
      <c r="J82" s="485"/>
      <c r="K82" s="486"/>
      <c r="P82" s="107"/>
    </row>
    <row r="83" spans="1:16" s="15" customFormat="1" ht="16.5" thickBot="1">
      <c r="A83" s="429"/>
      <c r="B83" s="430"/>
      <c r="C83" s="431"/>
      <c r="D83" s="54"/>
      <c r="E83" s="61"/>
      <c r="F83" s="358"/>
      <c r="G83" s="485"/>
      <c r="H83" s="485"/>
      <c r="I83" s="485"/>
      <c r="J83" s="485"/>
      <c r="K83" s="486"/>
      <c r="P83" s="107"/>
    </row>
    <row r="84" spans="1:16" s="15" customFormat="1" ht="16.5" thickBot="1">
      <c r="A84" s="429"/>
      <c r="B84" s="430"/>
      <c r="C84" s="431"/>
      <c r="D84" s="54"/>
      <c r="E84" s="61"/>
      <c r="F84" s="358"/>
      <c r="G84" s="485"/>
      <c r="H84" s="485"/>
      <c r="I84" s="485"/>
      <c r="J84" s="485"/>
      <c r="K84" s="486"/>
      <c r="P84" s="107"/>
    </row>
    <row r="85" spans="1:16" s="15" customFormat="1" ht="16.5" thickBot="1">
      <c r="A85" s="429"/>
      <c r="B85" s="430"/>
      <c r="C85" s="431"/>
      <c r="D85" s="54"/>
      <c r="E85" s="61"/>
      <c r="F85" s="358"/>
      <c r="G85" s="485"/>
      <c r="H85" s="485"/>
      <c r="I85" s="485"/>
      <c r="J85" s="485"/>
      <c r="K85" s="486"/>
      <c r="P85" s="107"/>
    </row>
    <row r="86" spans="1:16" s="15" customFormat="1" ht="16.5" thickBot="1">
      <c r="A86" s="429"/>
      <c r="B86" s="430"/>
      <c r="C86" s="431"/>
      <c r="D86" s="54"/>
      <c r="E86" s="61"/>
      <c r="F86" s="358"/>
      <c r="G86" s="485"/>
      <c r="H86" s="485"/>
      <c r="I86" s="485"/>
      <c r="J86" s="485"/>
      <c r="K86" s="486"/>
      <c r="P86" s="107"/>
    </row>
    <row r="87" spans="1:16" s="15" customFormat="1" ht="16.5" thickBot="1">
      <c r="A87" s="429"/>
      <c r="B87" s="430"/>
      <c r="C87" s="431"/>
      <c r="D87" s="54"/>
      <c r="E87" s="61"/>
      <c r="F87" s="358"/>
      <c r="G87" s="485"/>
      <c r="H87" s="485"/>
      <c r="I87" s="485"/>
      <c r="J87" s="485"/>
      <c r="K87" s="486"/>
      <c r="P87" s="107"/>
    </row>
    <row r="88" spans="1:16" s="15" customFormat="1" ht="16.5" thickBot="1">
      <c r="A88" s="429"/>
      <c r="B88" s="430"/>
      <c r="C88" s="431"/>
      <c r="D88" s="54"/>
      <c r="E88" s="61"/>
      <c r="F88" s="358"/>
      <c r="G88" s="485"/>
      <c r="H88" s="485"/>
      <c r="I88" s="485"/>
      <c r="J88" s="485"/>
      <c r="K88" s="486"/>
      <c r="P88" s="107"/>
    </row>
    <row r="89" spans="1:16" s="15" customFormat="1" ht="16.5" thickBot="1">
      <c r="A89" s="429"/>
      <c r="B89" s="430"/>
      <c r="C89" s="431"/>
      <c r="D89" s="54"/>
      <c r="E89" s="61"/>
      <c r="F89" s="358"/>
      <c r="G89" s="485"/>
      <c r="H89" s="485"/>
      <c r="I89" s="485"/>
      <c r="J89" s="485"/>
      <c r="K89" s="486"/>
      <c r="P89" s="107"/>
    </row>
    <row r="90" spans="1:16" s="15" customFormat="1" ht="16.5" thickBot="1">
      <c r="A90" s="429"/>
      <c r="B90" s="430"/>
      <c r="C90" s="431"/>
      <c r="D90" s="54"/>
      <c r="E90" s="61"/>
      <c r="F90" s="358"/>
      <c r="G90" s="485"/>
      <c r="H90" s="485"/>
      <c r="I90" s="485"/>
      <c r="J90" s="485"/>
      <c r="K90" s="486"/>
      <c r="P90" s="107"/>
    </row>
    <row r="91" spans="1:16" s="15" customFormat="1" ht="16.5" thickBot="1">
      <c r="A91" s="429"/>
      <c r="B91" s="430"/>
      <c r="C91" s="431"/>
      <c r="D91" s="54"/>
      <c r="E91" s="61"/>
      <c r="F91" s="358"/>
      <c r="G91" s="485"/>
      <c r="H91" s="485"/>
      <c r="I91" s="485"/>
      <c r="J91" s="485"/>
      <c r="K91" s="486"/>
      <c r="P91" s="107"/>
    </row>
    <row r="92" spans="1:16" s="15" customFormat="1" ht="16.5" thickBot="1">
      <c r="A92" s="429"/>
      <c r="B92" s="430"/>
      <c r="C92" s="431"/>
      <c r="D92" s="54"/>
      <c r="E92" s="61"/>
      <c r="F92" s="358"/>
      <c r="G92" s="485"/>
      <c r="H92" s="485"/>
      <c r="I92" s="485"/>
      <c r="J92" s="485"/>
      <c r="K92" s="486"/>
      <c r="P92" s="107"/>
    </row>
    <row r="93" spans="1:16" s="15" customFormat="1" ht="16.5" thickBot="1">
      <c r="A93" s="429"/>
      <c r="B93" s="430"/>
      <c r="C93" s="431"/>
      <c r="D93" s="54"/>
      <c r="E93" s="61"/>
      <c r="F93" s="358"/>
      <c r="G93" s="485"/>
      <c r="H93" s="485"/>
      <c r="I93" s="485"/>
      <c r="J93" s="485"/>
      <c r="K93" s="486"/>
      <c r="P93" s="107"/>
    </row>
    <row r="94" spans="1:16" s="15" customFormat="1" ht="16.5" thickBot="1">
      <c r="A94" s="429"/>
      <c r="B94" s="492"/>
      <c r="C94" s="493"/>
      <c r="D94" s="55"/>
      <c r="E94" s="61"/>
      <c r="F94" s="358"/>
      <c r="G94" s="485"/>
      <c r="H94" s="485"/>
      <c r="I94" s="485"/>
      <c r="J94" s="485"/>
      <c r="K94" s="486"/>
      <c r="P94" s="107"/>
    </row>
    <row r="95" spans="1:16" ht="16.5" thickBot="1">
      <c r="B95" s="494" t="s">
        <v>29</v>
      </c>
      <c r="C95" s="495"/>
      <c r="D95" s="53">
        <f>SUM(D74:D94)</f>
        <v>5</v>
      </c>
    </row>
    <row r="98" spans="1:11" customFormat="1" ht="15.75" thickBot="1">
      <c r="A98" s="458" t="s">
        <v>81</v>
      </c>
      <c r="B98" s="458"/>
    </row>
    <row r="99" spans="1:11" customFormat="1" ht="63.75" thickBot="1">
      <c r="A99" s="88" t="s">
        <v>52</v>
      </c>
      <c r="B99" s="89" t="s">
        <v>53</v>
      </c>
      <c r="C99" s="36" t="s">
        <v>54</v>
      </c>
      <c r="D99" s="435" t="s">
        <v>55</v>
      </c>
      <c r="E99" s="436"/>
      <c r="F99" s="436"/>
      <c r="G99" s="437"/>
      <c r="H99" s="438" t="s">
        <v>88</v>
      </c>
      <c r="I99" s="439"/>
      <c r="J99" s="439"/>
      <c r="K99" s="439"/>
    </row>
    <row r="100" spans="1:11" customFormat="1" ht="79.5" thickBot="1">
      <c r="A100" s="264" t="s">
        <v>481</v>
      </c>
      <c r="B100" s="264" t="s">
        <v>100</v>
      </c>
      <c r="C100" s="38">
        <v>1</v>
      </c>
      <c r="D100" s="429" t="s">
        <v>421</v>
      </c>
      <c r="E100" s="430"/>
      <c r="F100" s="430"/>
      <c r="G100" s="431"/>
      <c r="H100" s="413"/>
      <c r="I100" s="414"/>
      <c r="J100" s="414"/>
      <c r="K100" s="414"/>
    </row>
    <row r="101" spans="1:11" customFormat="1" ht="95.25" thickBot="1">
      <c r="A101" s="264" t="s">
        <v>481</v>
      </c>
      <c r="B101" s="264" t="s">
        <v>482</v>
      </c>
      <c r="C101" s="38">
        <v>1</v>
      </c>
      <c r="D101" s="429" t="s">
        <v>421</v>
      </c>
      <c r="E101" s="430"/>
      <c r="F101" s="430"/>
      <c r="G101" s="431"/>
      <c r="H101" s="413"/>
      <c r="I101" s="414"/>
      <c r="J101" s="414"/>
      <c r="K101" s="414"/>
    </row>
    <row r="102" spans="1:11" customFormat="1" ht="32.25" thickBot="1">
      <c r="A102" s="264" t="s">
        <v>481</v>
      </c>
      <c r="B102" s="264" t="s">
        <v>483</v>
      </c>
      <c r="C102" s="38">
        <v>2</v>
      </c>
      <c r="D102" s="429" t="s">
        <v>421</v>
      </c>
      <c r="E102" s="430"/>
      <c r="F102" s="430"/>
      <c r="G102" s="431"/>
      <c r="H102" s="413"/>
      <c r="I102" s="414"/>
      <c r="J102" s="414"/>
      <c r="K102" s="414"/>
    </row>
    <row r="103" spans="1:11" customFormat="1" ht="63.75" thickBot="1">
      <c r="A103" s="264" t="s">
        <v>484</v>
      </c>
      <c r="B103" s="264" t="s">
        <v>485</v>
      </c>
      <c r="C103" s="38">
        <v>1</v>
      </c>
      <c r="D103" s="538" t="s">
        <v>553</v>
      </c>
      <c r="E103" s="539"/>
      <c r="F103" s="539"/>
      <c r="G103" s="540"/>
      <c r="H103" s="413"/>
      <c r="I103" s="414"/>
      <c r="J103" s="414"/>
      <c r="K103" s="414"/>
    </row>
    <row r="104" spans="1:11" customFormat="1" ht="48.75" thickTop="1" thickBot="1">
      <c r="A104" s="264" t="s">
        <v>486</v>
      </c>
      <c r="B104" s="264" t="s">
        <v>175</v>
      </c>
      <c r="C104" s="38">
        <v>1</v>
      </c>
      <c r="D104" s="541" t="s">
        <v>487</v>
      </c>
      <c r="E104" s="542"/>
      <c r="F104" s="542"/>
      <c r="G104" s="543"/>
      <c r="H104" s="413"/>
      <c r="I104" s="414"/>
      <c r="J104" s="414"/>
      <c r="K104" s="414"/>
    </row>
    <row r="105" spans="1:11" customFormat="1" ht="16.5" thickBot="1">
      <c r="A105" s="264"/>
      <c r="B105" s="260"/>
      <c r="C105" s="38"/>
      <c r="D105" s="429"/>
      <c r="E105" s="430"/>
      <c r="F105" s="430"/>
      <c r="G105" s="431"/>
      <c r="H105" s="413"/>
      <c r="I105" s="414"/>
      <c r="J105" s="414"/>
      <c r="K105" s="414"/>
    </row>
    <row r="106" spans="1:11" customFormat="1" ht="16.5" thickBot="1">
      <c r="A106" s="264"/>
      <c r="B106" s="260"/>
      <c r="C106" s="38"/>
      <c r="D106" s="429"/>
      <c r="E106" s="430"/>
      <c r="F106" s="430"/>
      <c r="G106" s="431"/>
      <c r="H106" s="413"/>
      <c r="I106" s="414"/>
      <c r="J106" s="414"/>
      <c r="K106" s="414"/>
    </row>
    <row r="107" spans="1:11" customFormat="1" ht="16.5" thickBot="1">
      <c r="A107" s="264"/>
      <c r="B107" s="260"/>
      <c r="C107" s="38"/>
      <c r="D107" s="429"/>
      <c r="E107" s="430"/>
      <c r="F107" s="430"/>
      <c r="G107" s="431"/>
      <c r="H107" s="413"/>
      <c r="I107" s="414"/>
      <c r="J107" s="414"/>
      <c r="K107" s="414"/>
    </row>
    <row r="108" spans="1:11" customFormat="1" ht="16.5" thickBot="1">
      <c r="A108" s="264"/>
      <c r="B108" s="260"/>
      <c r="C108" s="38"/>
      <c r="D108" s="429"/>
      <c r="E108" s="430"/>
      <c r="F108" s="430"/>
      <c r="G108" s="431"/>
      <c r="H108" s="413"/>
      <c r="I108" s="414"/>
      <c r="J108" s="414"/>
      <c r="K108" s="414"/>
    </row>
    <row r="109" spans="1:11" customFormat="1" ht="16.5" thickBot="1">
      <c r="A109" s="264"/>
      <c r="B109" s="260"/>
      <c r="C109" s="38"/>
      <c r="D109" s="429"/>
      <c r="E109" s="430"/>
      <c r="F109" s="430"/>
      <c r="G109" s="431"/>
      <c r="H109" s="413"/>
      <c r="I109" s="414"/>
      <c r="J109" s="414"/>
      <c r="K109" s="414"/>
    </row>
    <row r="110" spans="1:11" customFormat="1" ht="16.5" thickBot="1">
      <c r="A110" s="264"/>
      <c r="B110" s="260"/>
      <c r="C110" s="38"/>
      <c r="D110" s="429"/>
      <c r="E110" s="430"/>
      <c r="F110" s="430"/>
      <c r="G110" s="431"/>
      <c r="H110" s="413"/>
      <c r="I110" s="414"/>
      <c r="J110" s="414"/>
      <c r="K110" s="414"/>
    </row>
    <row r="111" spans="1:11" customFormat="1" ht="19.5" thickBot="1">
      <c r="B111" s="32" t="s">
        <v>29</v>
      </c>
      <c r="C111" s="33">
        <f>SUM(C100:C110)</f>
        <v>6</v>
      </c>
    </row>
  </sheetData>
  <mergeCells count="108">
    <mergeCell ref="D110:G110"/>
    <mergeCell ref="H110:K110"/>
    <mergeCell ref="D107:G107"/>
    <mergeCell ref="H107:K107"/>
    <mergeCell ref="D108:G108"/>
    <mergeCell ref="H108:K108"/>
    <mergeCell ref="D109:G109"/>
    <mergeCell ref="H109:K109"/>
    <mergeCell ref="D104:G104"/>
    <mergeCell ref="H104:K104"/>
    <mergeCell ref="D105:G105"/>
    <mergeCell ref="H105:K105"/>
    <mergeCell ref="D106:G106"/>
    <mergeCell ref="H106:K106"/>
    <mergeCell ref="D101:G101"/>
    <mergeCell ref="H101:K101"/>
    <mergeCell ref="D102:G102"/>
    <mergeCell ref="H102:K102"/>
    <mergeCell ref="D103:G103"/>
    <mergeCell ref="H103:K103"/>
    <mergeCell ref="B95:C95"/>
    <mergeCell ref="A98:B98"/>
    <mergeCell ref="D99:G99"/>
    <mergeCell ref="H99:K99"/>
    <mergeCell ref="D100:G100"/>
    <mergeCell ref="H100:K100"/>
    <mergeCell ref="A92:C92"/>
    <mergeCell ref="F92:K92"/>
    <mergeCell ref="A93:C93"/>
    <mergeCell ref="F93:K93"/>
    <mergeCell ref="A94:C94"/>
    <mergeCell ref="F94:K94"/>
    <mergeCell ref="A89:C89"/>
    <mergeCell ref="F89:K89"/>
    <mergeCell ref="A90:C90"/>
    <mergeCell ref="F90:K90"/>
    <mergeCell ref="A91:C91"/>
    <mergeCell ref="F91:K91"/>
    <mergeCell ref="A86:C86"/>
    <mergeCell ref="F86:K86"/>
    <mergeCell ref="A87:C87"/>
    <mergeCell ref="F87:K87"/>
    <mergeCell ref="A88:C88"/>
    <mergeCell ref="F88:K88"/>
    <mergeCell ref="A83:C83"/>
    <mergeCell ref="F83:K83"/>
    <mergeCell ref="A84:C84"/>
    <mergeCell ref="F84:K84"/>
    <mergeCell ref="A85:C85"/>
    <mergeCell ref="F85:K85"/>
    <mergeCell ref="A80:C80"/>
    <mergeCell ref="F80:K80"/>
    <mergeCell ref="A81:C81"/>
    <mergeCell ref="F81:K81"/>
    <mergeCell ref="A82:C82"/>
    <mergeCell ref="F82:K82"/>
    <mergeCell ref="A77:C77"/>
    <mergeCell ref="F77:K77"/>
    <mergeCell ref="A78:C78"/>
    <mergeCell ref="F78:K78"/>
    <mergeCell ref="A79:C79"/>
    <mergeCell ref="F79:K79"/>
    <mergeCell ref="A74:C74"/>
    <mergeCell ref="F74:K74"/>
    <mergeCell ref="A75:C75"/>
    <mergeCell ref="F75:K75"/>
    <mergeCell ref="A76:C76"/>
    <mergeCell ref="F76:K76"/>
    <mergeCell ref="A53:A54"/>
    <mergeCell ref="A55:A56"/>
    <mergeCell ref="A57:A58"/>
    <mergeCell ref="A72:B72"/>
    <mergeCell ref="A73:C73"/>
    <mergeCell ref="F73:K73"/>
    <mergeCell ref="A38:A40"/>
    <mergeCell ref="A41:A43"/>
    <mergeCell ref="A44:A45"/>
    <mergeCell ref="A46:A48"/>
    <mergeCell ref="A49:A50"/>
    <mergeCell ref="A51:A52"/>
    <mergeCell ref="A20:A22"/>
    <mergeCell ref="A23:A25"/>
    <mergeCell ref="A27:A28"/>
    <mergeCell ref="A29:A30"/>
    <mergeCell ref="A32:A34"/>
    <mergeCell ref="A35:A37"/>
    <mergeCell ref="A10:A12"/>
    <mergeCell ref="A14:A16"/>
    <mergeCell ref="A17:A19"/>
    <mergeCell ref="E8:F8"/>
    <mergeCell ref="G8:G9"/>
    <mergeCell ref="H8:H9"/>
    <mergeCell ref="I8:I9"/>
    <mergeCell ref="J8:K8"/>
    <mergeCell ref="L8:L9"/>
    <mergeCell ref="B2:M2"/>
    <mergeCell ref="E5:G5"/>
    <mergeCell ref="H5:O5"/>
    <mergeCell ref="A7:A9"/>
    <mergeCell ref="B7:C7"/>
    <mergeCell ref="D7:D9"/>
    <mergeCell ref="E7:M7"/>
    <mergeCell ref="N7:Q7"/>
    <mergeCell ref="B8:B9"/>
    <mergeCell ref="C8:C9"/>
    <mergeCell ref="M8:M9"/>
    <mergeCell ref="N8:N9"/>
    <mergeCell ref="O8:Q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opLeftCell="A85" zoomScale="60" zoomScaleNormal="60" workbookViewId="0">
      <selection activeCell="H104" sqref="H104:K104"/>
    </sheetView>
  </sheetViews>
  <sheetFormatPr defaultColWidth="8.85546875" defaultRowHeight="15"/>
  <cols>
    <col min="1" max="1" width="36.7109375" customWidth="1"/>
    <col min="2" max="2" width="9.140625" customWidth="1"/>
    <col min="3" max="3" width="9" customWidth="1"/>
    <col min="7" max="7" width="37.85546875" customWidth="1"/>
    <col min="8" max="8" width="15.42578125" customWidth="1"/>
    <col min="12" max="12" width="22.42578125" customWidth="1"/>
    <col min="13" max="13" width="20.42578125" customWidth="1"/>
    <col min="14" max="14" width="34.140625" customWidth="1"/>
    <col min="15" max="15" width="15.7109375" customWidth="1"/>
    <col min="16" max="16" width="8.85546875" style="255"/>
  </cols>
  <sheetData>
    <row r="1" spans="1:17" ht="8.25" customHeight="1">
      <c r="B1" s="1"/>
    </row>
    <row r="2" spans="1:17" ht="20.25">
      <c r="A2" s="9"/>
      <c r="B2" s="372" t="s">
        <v>488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7">
      <c r="G3" s="256" t="s">
        <v>44</v>
      </c>
      <c r="H3" s="106">
        <v>5</v>
      </c>
      <c r="I3" s="107"/>
      <c r="J3" s="107"/>
      <c r="K3" s="107"/>
      <c r="L3" s="107"/>
      <c r="M3" s="107"/>
      <c r="N3" s="255"/>
      <c r="O3" s="255"/>
    </row>
    <row r="4" spans="1:17">
      <c r="G4" s="256" t="s">
        <v>45</v>
      </c>
      <c r="H4" s="106">
        <v>34</v>
      </c>
      <c r="I4" s="107"/>
      <c r="J4" s="107"/>
      <c r="K4" s="107"/>
      <c r="L4" s="107"/>
      <c r="M4" s="107"/>
      <c r="N4" s="255"/>
      <c r="O4" s="255"/>
    </row>
    <row r="5" spans="1:17">
      <c r="E5" s="396" t="s">
        <v>83</v>
      </c>
      <c r="F5" s="396"/>
      <c r="G5" s="396"/>
      <c r="H5" s="509" t="s">
        <v>510</v>
      </c>
      <c r="I5" s="510"/>
      <c r="J5" s="510"/>
      <c r="K5" s="510"/>
      <c r="L5" s="510"/>
      <c r="M5" s="510"/>
      <c r="N5" s="510"/>
      <c r="O5" s="510"/>
    </row>
    <row r="6" spans="1:17" ht="15.75" thickBot="1">
      <c r="G6" s="256" t="s">
        <v>102</v>
      </c>
      <c r="H6" s="255" t="s">
        <v>103</v>
      </c>
      <c r="I6" s="255"/>
      <c r="J6" s="255"/>
      <c r="K6" s="255"/>
      <c r="L6" s="255"/>
      <c r="M6" s="255"/>
      <c r="N6" s="255"/>
      <c r="O6" s="255"/>
    </row>
    <row r="7" spans="1:17" ht="42" customHeight="1" thickBot="1">
      <c r="A7" s="315" t="s">
        <v>34</v>
      </c>
      <c r="B7" s="526" t="s">
        <v>87</v>
      </c>
      <c r="C7" s="527"/>
      <c r="D7" s="391" t="s">
        <v>32</v>
      </c>
      <c r="E7" s="394" t="s">
        <v>2</v>
      </c>
      <c r="F7" s="395"/>
      <c r="G7" s="395"/>
      <c r="H7" s="395"/>
      <c r="I7" s="395"/>
      <c r="J7" s="395"/>
      <c r="K7" s="395"/>
      <c r="L7" s="395"/>
      <c r="M7" s="395"/>
      <c r="N7" s="368" t="s">
        <v>3</v>
      </c>
      <c r="O7" s="368"/>
      <c r="P7" s="368"/>
      <c r="Q7" s="368"/>
    </row>
    <row r="8" spans="1:17" ht="65.25" customHeight="1" thickBot="1">
      <c r="A8" s="315"/>
      <c r="B8" s="504" t="s">
        <v>86</v>
      </c>
      <c r="C8" s="504" t="s">
        <v>93</v>
      </c>
      <c r="D8" s="392"/>
      <c r="E8" s="355" t="s">
        <v>131</v>
      </c>
      <c r="F8" s="356"/>
      <c r="G8" s="415" t="s">
        <v>125</v>
      </c>
      <c r="H8" s="416" t="s">
        <v>128</v>
      </c>
      <c r="I8" s="418" t="s">
        <v>4</v>
      </c>
      <c r="J8" s="420" t="s">
        <v>129</v>
      </c>
      <c r="K8" s="421"/>
      <c r="L8" s="422" t="s">
        <v>127</v>
      </c>
      <c r="M8" s="428" t="s">
        <v>121</v>
      </c>
      <c r="N8" s="365" t="s">
        <v>39</v>
      </c>
      <c r="O8" s="369" t="s">
        <v>171</v>
      </c>
      <c r="P8" s="370"/>
      <c r="Q8" s="371"/>
    </row>
    <row r="9" spans="1:17" ht="47.25" customHeight="1" thickBot="1">
      <c r="A9" s="315"/>
      <c r="B9" s="504"/>
      <c r="C9" s="504"/>
      <c r="D9" s="393"/>
      <c r="E9" s="70" t="s">
        <v>5</v>
      </c>
      <c r="F9" s="69" t="s">
        <v>6</v>
      </c>
      <c r="G9" s="367"/>
      <c r="H9" s="417"/>
      <c r="I9" s="419"/>
      <c r="J9" s="150" t="s">
        <v>120</v>
      </c>
      <c r="K9" s="78" t="s">
        <v>118</v>
      </c>
      <c r="L9" s="423"/>
      <c r="M9" s="428"/>
      <c r="N9" s="365"/>
      <c r="O9" s="258" t="s">
        <v>172</v>
      </c>
      <c r="P9" s="258" t="s">
        <v>173</v>
      </c>
      <c r="Q9" s="258" t="s">
        <v>174</v>
      </c>
    </row>
    <row r="10" spans="1:17" ht="82.5" customHeight="1" thickBot="1">
      <c r="A10" s="520" t="s">
        <v>7</v>
      </c>
      <c r="B10" s="40">
        <v>3</v>
      </c>
      <c r="C10" s="81">
        <v>1</v>
      </c>
      <c r="D10" s="6">
        <v>3</v>
      </c>
      <c r="E10" s="20">
        <v>3</v>
      </c>
      <c r="F10" s="11">
        <v>102</v>
      </c>
      <c r="G10" s="21" t="s">
        <v>455</v>
      </c>
      <c r="H10" s="21" t="s">
        <v>456</v>
      </c>
      <c r="I10" s="72" t="s">
        <v>243</v>
      </c>
      <c r="J10" s="72" t="s">
        <v>202</v>
      </c>
      <c r="K10" s="72" t="s">
        <v>202</v>
      </c>
      <c r="L10" s="21"/>
      <c r="M10" s="21"/>
      <c r="N10" s="21" t="s">
        <v>457</v>
      </c>
      <c r="O10" s="72"/>
      <c r="P10" s="201" t="s">
        <v>36</v>
      </c>
      <c r="Q10" s="157"/>
    </row>
    <row r="11" spans="1:17" ht="19.5" thickBot="1">
      <c r="A11" s="521"/>
      <c r="B11" s="40"/>
      <c r="C11" s="81"/>
      <c r="D11" s="6">
        <v>0</v>
      </c>
      <c r="E11" s="22"/>
      <c r="F11" s="12"/>
      <c r="G11" s="24"/>
      <c r="H11" s="24"/>
      <c r="I11" s="74"/>
      <c r="J11" s="74"/>
      <c r="K11" s="74"/>
      <c r="L11" s="24"/>
      <c r="M11" s="24"/>
      <c r="N11" s="24"/>
      <c r="O11" s="74"/>
      <c r="P11" s="201"/>
      <c r="Q11" s="157"/>
    </row>
    <row r="12" spans="1:17" ht="21" customHeight="1" thickBot="1">
      <c r="A12" s="522"/>
      <c r="B12" s="40"/>
      <c r="C12" s="81"/>
      <c r="D12" s="6">
        <v>0</v>
      </c>
      <c r="E12" s="41"/>
      <c r="F12" s="42"/>
      <c r="G12" s="43"/>
      <c r="H12" s="43"/>
      <c r="I12" s="140"/>
      <c r="J12" s="140"/>
      <c r="K12" s="140"/>
      <c r="L12" s="43"/>
      <c r="M12" s="43"/>
      <c r="N12" s="43"/>
      <c r="O12" s="140"/>
      <c r="P12" s="201"/>
      <c r="Q12" s="157"/>
    </row>
    <row r="13" spans="1:17" ht="21" customHeight="1" thickBot="1">
      <c r="A13" s="111" t="s">
        <v>106</v>
      </c>
      <c r="B13" s="112"/>
      <c r="C13" s="110"/>
      <c r="D13" s="6">
        <v>0</v>
      </c>
      <c r="E13" s="109"/>
      <c r="F13" s="67"/>
      <c r="G13" s="68"/>
      <c r="H13" s="68"/>
      <c r="I13" s="77"/>
      <c r="J13" s="77"/>
      <c r="K13" s="77"/>
      <c r="L13" s="68"/>
      <c r="M13" s="68"/>
      <c r="N13" s="68"/>
      <c r="O13" s="72"/>
      <c r="P13" s="201"/>
      <c r="Q13" s="157"/>
    </row>
    <row r="14" spans="1:17" ht="131.25" customHeight="1" thickBot="1">
      <c r="A14" s="523" t="s">
        <v>8</v>
      </c>
      <c r="B14" s="113">
        <v>3</v>
      </c>
      <c r="C14" s="110">
        <v>1</v>
      </c>
      <c r="D14" s="6">
        <v>3</v>
      </c>
      <c r="E14" s="20">
        <v>3</v>
      </c>
      <c r="F14" s="11">
        <v>102</v>
      </c>
      <c r="G14" s="290" t="s">
        <v>458</v>
      </c>
      <c r="H14" s="21" t="s">
        <v>40</v>
      </c>
      <c r="I14" s="72" t="s">
        <v>243</v>
      </c>
      <c r="J14" s="72" t="s">
        <v>202</v>
      </c>
      <c r="K14" s="72" t="s">
        <v>202</v>
      </c>
      <c r="L14" s="21"/>
      <c r="M14" s="21"/>
      <c r="N14" s="21" t="s">
        <v>459</v>
      </c>
      <c r="O14" s="74"/>
      <c r="P14" s="201" t="s">
        <v>36</v>
      </c>
      <c r="Q14" s="157"/>
    </row>
    <row r="15" spans="1:17" ht="19.5" thickBot="1">
      <c r="A15" s="524"/>
      <c r="B15" s="10"/>
      <c r="C15" s="81"/>
      <c r="D15" s="6">
        <v>0</v>
      </c>
      <c r="E15" s="22"/>
      <c r="F15" s="12"/>
      <c r="G15" s="24"/>
      <c r="H15" s="24"/>
      <c r="I15" s="74"/>
      <c r="J15" s="74"/>
      <c r="K15" s="74"/>
      <c r="L15" s="24"/>
      <c r="M15" s="24"/>
      <c r="N15" s="24"/>
      <c r="O15" s="74"/>
      <c r="P15" s="201"/>
      <c r="Q15" s="157"/>
    </row>
    <row r="16" spans="1:17" ht="19.5" thickBot="1">
      <c r="A16" s="525"/>
      <c r="B16" s="10"/>
      <c r="C16" s="81"/>
      <c r="D16" s="6">
        <v>0</v>
      </c>
      <c r="E16" s="41"/>
      <c r="F16" s="42"/>
      <c r="G16" s="43"/>
      <c r="H16" s="43"/>
      <c r="I16" s="140"/>
      <c r="J16" s="140"/>
      <c r="K16" s="140"/>
      <c r="L16" s="43"/>
      <c r="M16" s="43"/>
      <c r="N16" s="43"/>
      <c r="O16" s="140"/>
      <c r="P16" s="201"/>
      <c r="Q16" s="157"/>
    </row>
    <row r="17" spans="1:17" ht="95.25" customHeight="1" thickBot="1">
      <c r="A17" s="523" t="s">
        <v>9</v>
      </c>
      <c r="B17" s="10">
        <v>3</v>
      </c>
      <c r="C17" s="81">
        <v>1</v>
      </c>
      <c r="D17" s="6">
        <v>3</v>
      </c>
      <c r="E17" s="20">
        <v>3</v>
      </c>
      <c r="F17" s="11">
        <v>102</v>
      </c>
      <c r="G17" s="21" t="s">
        <v>460</v>
      </c>
      <c r="H17" s="21" t="s">
        <v>40</v>
      </c>
      <c r="I17" s="72" t="s">
        <v>243</v>
      </c>
      <c r="J17" s="72" t="s">
        <v>202</v>
      </c>
      <c r="K17" s="72" t="s">
        <v>202</v>
      </c>
      <c r="L17" s="21"/>
      <c r="M17" s="21"/>
      <c r="N17" s="21" t="s">
        <v>491</v>
      </c>
      <c r="O17" s="72"/>
      <c r="P17" s="201" t="s">
        <v>36</v>
      </c>
      <c r="Q17" s="157"/>
    </row>
    <row r="18" spans="1:17" ht="19.5" customHeight="1" thickBot="1">
      <c r="A18" s="524"/>
      <c r="B18" s="10"/>
      <c r="C18" s="81"/>
      <c r="D18" s="6">
        <v>0</v>
      </c>
      <c r="E18" s="22"/>
      <c r="F18" s="12"/>
      <c r="G18" s="24"/>
      <c r="H18" s="24"/>
      <c r="I18" s="74"/>
      <c r="J18" s="74"/>
      <c r="K18" s="74"/>
      <c r="L18" s="24"/>
      <c r="M18" s="24"/>
      <c r="N18" s="24"/>
      <c r="O18" s="74"/>
      <c r="P18" s="201"/>
      <c r="Q18" s="157"/>
    </row>
    <row r="19" spans="1:17" ht="19.5" thickBot="1">
      <c r="A19" s="525"/>
      <c r="B19" s="10"/>
      <c r="C19" s="81"/>
      <c r="D19" s="6">
        <v>0</v>
      </c>
      <c r="E19" s="41"/>
      <c r="F19" s="42"/>
      <c r="G19" s="43"/>
      <c r="H19" s="43"/>
      <c r="I19" s="140"/>
      <c r="J19" s="140"/>
      <c r="K19" s="140"/>
      <c r="L19" s="43"/>
      <c r="M19" s="43"/>
      <c r="N19" s="43"/>
      <c r="O19" s="140"/>
      <c r="P19" s="201"/>
      <c r="Q19" s="157"/>
    </row>
    <row r="20" spans="1:17" ht="183" customHeight="1" thickBot="1">
      <c r="A20" s="523" t="s">
        <v>11</v>
      </c>
      <c r="B20" s="10">
        <v>5</v>
      </c>
      <c r="C20" s="81">
        <v>1</v>
      </c>
      <c r="D20" s="6">
        <v>5</v>
      </c>
      <c r="E20" s="20" t="s">
        <v>503</v>
      </c>
      <c r="F20" s="11" t="s">
        <v>504</v>
      </c>
      <c r="G20" s="21" t="s">
        <v>464</v>
      </c>
      <c r="H20" s="21" t="s">
        <v>40</v>
      </c>
      <c r="I20" s="72" t="s">
        <v>243</v>
      </c>
      <c r="J20" s="72" t="s">
        <v>202</v>
      </c>
      <c r="K20" s="72" t="s">
        <v>202</v>
      </c>
      <c r="L20" s="21"/>
      <c r="M20" s="21"/>
      <c r="N20" s="21" t="s">
        <v>505</v>
      </c>
      <c r="O20" s="72"/>
      <c r="P20" s="201" t="s">
        <v>36</v>
      </c>
      <c r="Q20" s="157"/>
    </row>
    <row r="21" spans="1:17" ht="19.5" thickBot="1">
      <c r="A21" s="524"/>
      <c r="B21" s="10"/>
      <c r="C21" s="81"/>
      <c r="D21" s="6">
        <v>0</v>
      </c>
      <c r="E21" s="22"/>
      <c r="F21" s="12"/>
      <c r="G21" s="24"/>
      <c r="H21" s="24"/>
      <c r="I21" s="74"/>
      <c r="J21" s="74"/>
      <c r="K21" s="74"/>
      <c r="L21" s="24"/>
      <c r="M21" s="24"/>
      <c r="N21" s="24"/>
      <c r="O21" s="74"/>
      <c r="P21" s="201"/>
      <c r="Q21" s="157"/>
    </row>
    <row r="22" spans="1:17" ht="19.5" thickBot="1">
      <c r="A22" s="525"/>
      <c r="B22" s="10"/>
      <c r="C22" s="81"/>
      <c r="D22" s="6">
        <v>0</v>
      </c>
      <c r="E22" s="41"/>
      <c r="F22" s="42"/>
      <c r="G22" s="43"/>
      <c r="H22" s="43"/>
      <c r="I22" s="140"/>
      <c r="J22" s="140"/>
      <c r="K22" s="140"/>
      <c r="L22" s="43"/>
      <c r="M22" s="43"/>
      <c r="N22" s="43"/>
      <c r="O22" s="140"/>
      <c r="P22" s="201"/>
      <c r="Q22" s="157"/>
    </row>
    <row r="23" spans="1:17" ht="153.75" customHeight="1" thickBot="1">
      <c r="A23" s="523" t="s">
        <v>14</v>
      </c>
      <c r="B23" s="10">
        <v>4</v>
      </c>
      <c r="C23" s="81">
        <v>1</v>
      </c>
      <c r="D23" s="6">
        <v>4</v>
      </c>
      <c r="E23" s="20">
        <v>4</v>
      </c>
      <c r="F23" s="11">
        <v>136</v>
      </c>
      <c r="G23" s="21" t="s">
        <v>506</v>
      </c>
      <c r="H23" s="21" t="s">
        <v>456</v>
      </c>
      <c r="I23" s="72" t="s">
        <v>243</v>
      </c>
      <c r="J23" s="72" t="s">
        <v>202</v>
      </c>
      <c r="K23" s="72" t="s">
        <v>202</v>
      </c>
      <c r="L23" s="21"/>
      <c r="M23" s="21"/>
      <c r="N23" s="21" t="s">
        <v>507</v>
      </c>
      <c r="O23" s="72"/>
      <c r="P23" s="201" t="s">
        <v>36</v>
      </c>
      <c r="Q23" s="157"/>
    </row>
    <row r="24" spans="1:17" ht="19.5" thickBot="1">
      <c r="A24" s="524"/>
      <c r="B24" s="10"/>
      <c r="C24" s="81"/>
      <c r="D24" s="6">
        <v>0</v>
      </c>
      <c r="E24" s="22"/>
      <c r="F24" s="12"/>
      <c r="G24" s="24"/>
      <c r="H24" s="24"/>
      <c r="I24" s="74"/>
      <c r="J24" s="74"/>
      <c r="K24" s="74"/>
      <c r="L24" s="24"/>
      <c r="M24" s="24"/>
      <c r="N24" s="24"/>
      <c r="O24" s="74"/>
      <c r="P24" s="201"/>
      <c r="Q24" s="157"/>
    </row>
    <row r="25" spans="1:17" ht="19.5" thickBot="1">
      <c r="A25" s="525"/>
      <c r="B25" s="10"/>
      <c r="C25" s="81"/>
      <c r="D25" s="6">
        <v>0</v>
      </c>
      <c r="E25" s="41"/>
      <c r="F25" s="42"/>
      <c r="G25" s="43"/>
      <c r="H25" s="43"/>
      <c r="I25" s="140"/>
      <c r="J25" s="140"/>
      <c r="K25" s="140"/>
      <c r="L25" s="43"/>
      <c r="M25" s="43"/>
      <c r="N25" s="43"/>
      <c r="O25" s="140"/>
      <c r="P25" s="201"/>
      <c r="Q25" s="157"/>
    </row>
    <row r="26" spans="1:17" ht="63" customHeight="1" thickBot="1">
      <c r="A26" s="93" t="s">
        <v>99</v>
      </c>
      <c r="B26" s="10">
        <v>1</v>
      </c>
      <c r="C26" s="81">
        <v>1</v>
      </c>
      <c r="D26" s="6">
        <v>1</v>
      </c>
      <c r="E26" s="20">
        <v>1</v>
      </c>
      <c r="F26" s="11">
        <v>34</v>
      </c>
      <c r="G26" s="21" t="s">
        <v>467</v>
      </c>
      <c r="H26" s="21" t="s">
        <v>40</v>
      </c>
      <c r="I26" s="72" t="s">
        <v>243</v>
      </c>
      <c r="J26" s="72" t="s">
        <v>202</v>
      </c>
      <c r="K26" s="72" t="s">
        <v>202</v>
      </c>
      <c r="L26" s="21"/>
      <c r="M26" s="21"/>
      <c r="N26" s="21" t="s">
        <v>468</v>
      </c>
      <c r="O26" s="72"/>
      <c r="P26" s="201" t="s">
        <v>36</v>
      </c>
      <c r="Q26" s="157"/>
    </row>
    <row r="27" spans="1:17" ht="95.25" thickBot="1">
      <c r="A27" s="523" t="s">
        <v>57</v>
      </c>
      <c r="B27" s="10">
        <v>1</v>
      </c>
      <c r="C27" s="81">
        <v>1</v>
      </c>
      <c r="D27" s="6">
        <v>1</v>
      </c>
      <c r="E27" s="20">
        <v>1</v>
      </c>
      <c r="F27" s="11">
        <v>34</v>
      </c>
      <c r="G27" s="21" t="s">
        <v>469</v>
      </c>
      <c r="H27" s="21" t="s">
        <v>40</v>
      </c>
      <c r="I27" s="72" t="s">
        <v>243</v>
      </c>
      <c r="J27" s="72" t="s">
        <v>202</v>
      </c>
      <c r="K27" s="72" t="s">
        <v>202</v>
      </c>
      <c r="L27" s="21"/>
      <c r="M27" s="21"/>
      <c r="N27" s="24" t="s">
        <v>470</v>
      </c>
      <c r="O27" s="74"/>
      <c r="P27" s="201" t="s">
        <v>36</v>
      </c>
      <c r="Q27" s="157"/>
    </row>
    <row r="28" spans="1:17" ht="19.5" thickBot="1">
      <c r="A28" s="537"/>
      <c r="B28" s="10"/>
      <c r="C28" s="81"/>
      <c r="D28" s="6">
        <v>0</v>
      </c>
      <c r="E28" s="41"/>
      <c r="F28" s="42"/>
      <c r="G28" s="43"/>
      <c r="H28" s="43"/>
      <c r="I28" s="140"/>
      <c r="J28" s="140"/>
      <c r="K28" s="140"/>
      <c r="L28" s="43"/>
      <c r="M28" s="43"/>
      <c r="N28" s="43"/>
      <c r="O28" s="140"/>
      <c r="P28" s="201"/>
      <c r="Q28" s="157"/>
    </row>
    <row r="29" spans="1:17" ht="84" customHeight="1" thickBot="1">
      <c r="A29" s="523" t="s">
        <v>26</v>
      </c>
      <c r="B29" s="10">
        <v>3</v>
      </c>
      <c r="C29" s="81">
        <v>1</v>
      </c>
      <c r="D29" s="6">
        <v>3</v>
      </c>
      <c r="E29" s="20">
        <v>3</v>
      </c>
      <c r="F29" s="11">
        <v>102</v>
      </c>
      <c r="G29" s="21" t="s">
        <v>471</v>
      </c>
      <c r="H29" s="21" t="s">
        <v>40</v>
      </c>
      <c r="I29" s="72" t="s">
        <v>243</v>
      </c>
      <c r="J29" s="72" t="s">
        <v>202</v>
      </c>
      <c r="K29" s="72" t="s">
        <v>202</v>
      </c>
      <c r="L29" s="21"/>
      <c r="M29" s="21"/>
      <c r="N29" s="21" t="s">
        <v>472</v>
      </c>
      <c r="O29" s="72"/>
      <c r="P29" s="201" t="s">
        <v>36</v>
      </c>
      <c r="Q29" s="157"/>
    </row>
    <row r="30" spans="1:17" ht="19.5" thickBot="1">
      <c r="A30" s="537"/>
      <c r="B30" s="10"/>
      <c r="C30" s="81"/>
      <c r="D30" s="6">
        <v>0</v>
      </c>
      <c r="E30" s="41"/>
      <c r="F30" s="42"/>
      <c r="G30" s="43"/>
      <c r="H30" s="43"/>
      <c r="I30" s="140"/>
      <c r="J30" s="140"/>
      <c r="K30" s="140"/>
      <c r="L30" s="43"/>
      <c r="M30" s="43"/>
      <c r="N30" s="43"/>
      <c r="O30" s="140"/>
      <c r="P30" s="201"/>
      <c r="Q30" s="157"/>
    </row>
    <row r="31" spans="1:17" ht="19.5" thickBot="1">
      <c r="A31" s="44" t="s">
        <v>56</v>
      </c>
      <c r="B31" s="10"/>
      <c r="C31" s="81"/>
      <c r="D31" s="6">
        <v>0</v>
      </c>
      <c r="E31" s="45"/>
      <c r="F31" s="46"/>
      <c r="G31" s="47"/>
      <c r="H31" s="47"/>
      <c r="I31" s="141"/>
      <c r="J31" s="141"/>
      <c r="K31" s="141"/>
      <c r="L31" s="47"/>
      <c r="M31" s="47"/>
      <c r="N31" s="47"/>
      <c r="O31" s="144"/>
      <c r="P31" s="201"/>
      <c r="Q31" s="157"/>
    </row>
    <row r="32" spans="1:17" ht="32.25" thickBot="1">
      <c r="A32" s="528" t="s">
        <v>18</v>
      </c>
      <c r="B32" s="10"/>
      <c r="C32" s="81"/>
      <c r="D32" s="6"/>
      <c r="E32" s="20"/>
      <c r="F32" s="11"/>
      <c r="G32" s="21" t="s">
        <v>494</v>
      </c>
      <c r="H32" s="21"/>
      <c r="I32" s="72"/>
      <c r="J32" s="72"/>
      <c r="K32" s="72"/>
      <c r="L32" s="21"/>
      <c r="M32" s="21"/>
      <c r="N32" s="21"/>
      <c r="O32" s="142"/>
      <c r="P32" s="201"/>
      <c r="Q32" s="157"/>
    </row>
    <row r="33" spans="1:17" ht="19.5" thickBot="1">
      <c r="A33" s="529"/>
      <c r="B33" s="10"/>
      <c r="C33" s="81"/>
      <c r="D33" s="6">
        <v>0</v>
      </c>
      <c r="E33" s="22"/>
      <c r="F33" s="12"/>
      <c r="G33" s="24"/>
      <c r="H33" s="24"/>
      <c r="I33" s="74"/>
      <c r="J33" s="74"/>
      <c r="K33" s="74"/>
      <c r="L33" s="24"/>
      <c r="M33" s="24"/>
      <c r="N33" s="24"/>
      <c r="O33" s="76"/>
      <c r="P33" s="201"/>
      <c r="Q33" s="157"/>
    </row>
    <row r="34" spans="1:17" ht="19.5" thickBot="1">
      <c r="A34" s="530"/>
      <c r="B34" s="10"/>
      <c r="C34" s="81"/>
      <c r="D34" s="6">
        <v>0</v>
      </c>
      <c r="E34" s="41"/>
      <c r="F34" s="42"/>
      <c r="G34" s="43"/>
      <c r="H34" s="43"/>
      <c r="I34" s="140"/>
      <c r="J34" s="140"/>
      <c r="K34" s="140"/>
      <c r="L34" s="43"/>
      <c r="M34" s="43"/>
      <c r="N34" s="43"/>
      <c r="O34" s="143"/>
      <c r="P34" s="201"/>
      <c r="Q34" s="157"/>
    </row>
    <row r="35" spans="1:17" ht="19.5" thickBot="1">
      <c r="A35" s="528" t="s">
        <v>19</v>
      </c>
      <c r="B35" s="10"/>
      <c r="C35" s="81"/>
      <c r="D35" s="6"/>
      <c r="E35" s="20"/>
      <c r="F35" s="11"/>
      <c r="G35" s="21"/>
      <c r="H35" s="21"/>
      <c r="I35" s="72"/>
      <c r="J35" s="72"/>
      <c r="K35" s="72"/>
      <c r="L35" s="21"/>
      <c r="M35" s="21"/>
      <c r="N35" s="21"/>
      <c r="O35" s="142"/>
      <c r="P35" s="201"/>
      <c r="Q35" s="157"/>
    </row>
    <row r="36" spans="1:17" ht="19.5" thickBot="1">
      <c r="A36" s="529"/>
      <c r="B36" s="10"/>
      <c r="C36" s="81"/>
      <c r="D36" s="6">
        <v>0</v>
      </c>
      <c r="E36" s="22"/>
      <c r="F36" s="12"/>
      <c r="G36" s="24"/>
      <c r="H36" s="24"/>
      <c r="I36" s="74"/>
      <c r="J36" s="74"/>
      <c r="K36" s="74"/>
      <c r="L36" s="24"/>
      <c r="M36" s="24"/>
      <c r="N36" s="24"/>
      <c r="O36" s="76"/>
      <c r="P36" s="201"/>
      <c r="Q36" s="157"/>
    </row>
    <row r="37" spans="1:17" ht="19.5" thickBot="1">
      <c r="A37" s="530"/>
      <c r="B37" s="10"/>
      <c r="C37" s="81"/>
      <c r="D37" s="6">
        <v>0</v>
      </c>
      <c r="E37" s="41"/>
      <c r="F37" s="42"/>
      <c r="G37" s="43"/>
      <c r="H37" s="43"/>
      <c r="I37" s="140"/>
      <c r="J37" s="140"/>
      <c r="K37" s="140"/>
      <c r="L37" s="43"/>
      <c r="M37" s="43"/>
      <c r="N37" s="43"/>
      <c r="O37" s="143"/>
      <c r="P37" s="201"/>
      <c r="Q37" s="157"/>
    </row>
    <row r="38" spans="1:17" ht="19.5" thickBot="1">
      <c r="A38" s="528" t="s">
        <v>20</v>
      </c>
      <c r="B38" s="10"/>
      <c r="C38" s="81"/>
      <c r="D38" s="6">
        <v>0</v>
      </c>
      <c r="E38" s="20"/>
      <c r="F38" s="11"/>
      <c r="G38" s="21"/>
      <c r="H38" s="21"/>
      <c r="I38" s="72"/>
      <c r="J38" s="72"/>
      <c r="K38" s="72"/>
      <c r="L38" s="21"/>
      <c r="M38" s="21"/>
      <c r="N38" s="21"/>
      <c r="O38" s="142"/>
      <c r="P38" s="201"/>
      <c r="Q38" s="157"/>
    </row>
    <row r="39" spans="1:17" ht="19.5" thickBot="1">
      <c r="A39" s="529"/>
      <c r="B39" s="10"/>
      <c r="C39" s="81"/>
      <c r="D39" s="6">
        <v>0</v>
      </c>
      <c r="E39" s="22"/>
      <c r="F39" s="12"/>
      <c r="G39" s="24"/>
      <c r="H39" s="24"/>
      <c r="I39" s="74"/>
      <c r="J39" s="74"/>
      <c r="K39" s="74"/>
      <c r="L39" s="24"/>
      <c r="M39" s="24"/>
      <c r="N39" s="24"/>
      <c r="O39" s="74"/>
      <c r="P39" s="201"/>
      <c r="Q39" s="157"/>
    </row>
    <row r="40" spans="1:17" ht="19.5" thickBot="1">
      <c r="A40" s="530"/>
      <c r="B40" s="10"/>
      <c r="C40" s="81"/>
      <c r="D40" s="6">
        <v>0</v>
      </c>
      <c r="E40" s="41"/>
      <c r="F40" s="42"/>
      <c r="G40" s="43"/>
      <c r="H40" s="43"/>
      <c r="I40" s="140"/>
      <c r="J40" s="140"/>
      <c r="K40" s="140"/>
      <c r="L40" s="43"/>
      <c r="M40" s="43"/>
      <c r="N40" s="145"/>
      <c r="O40" s="146"/>
      <c r="P40" s="201"/>
      <c r="Q40" s="157"/>
    </row>
    <row r="41" spans="1:17" ht="79.5" thickBot="1">
      <c r="A41" s="531" t="s">
        <v>12</v>
      </c>
      <c r="B41" s="10">
        <v>1</v>
      </c>
      <c r="C41" s="81">
        <v>1</v>
      </c>
      <c r="D41" s="6">
        <v>1</v>
      </c>
      <c r="E41" s="20">
        <v>1</v>
      </c>
      <c r="F41" s="11">
        <v>34</v>
      </c>
      <c r="G41" s="21" t="s">
        <v>476</v>
      </c>
      <c r="H41" s="21" t="s">
        <v>40</v>
      </c>
      <c r="I41" s="72" t="s">
        <v>243</v>
      </c>
      <c r="J41" s="72" t="s">
        <v>202</v>
      </c>
      <c r="K41" s="72" t="s">
        <v>202</v>
      </c>
      <c r="L41" s="21"/>
      <c r="M41" s="21"/>
      <c r="N41" s="21" t="s">
        <v>477</v>
      </c>
      <c r="O41" s="72"/>
      <c r="P41" s="201" t="s">
        <v>36</v>
      </c>
      <c r="Q41" s="157"/>
    </row>
    <row r="42" spans="1:17" ht="19.5" thickBot="1">
      <c r="A42" s="532"/>
      <c r="B42" s="10"/>
      <c r="C42" s="81"/>
      <c r="D42" s="6">
        <v>0</v>
      </c>
      <c r="E42" s="22"/>
      <c r="F42" s="12"/>
      <c r="G42" s="24"/>
      <c r="H42" s="24"/>
      <c r="I42" s="74"/>
      <c r="J42" s="74"/>
      <c r="K42" s="74"/>
      <c r="L42" s="24"/>
      <c r="M42" s="24"/>
      <c r="N42" s="24"/>
      <c r="O42" s="74"/>
      <c r="P42" s="201"/>
      <c r="Q42" s="157"/>
    </row>
    <row r="43" spans="1:17" ht="19.5" thickBot="1">
      <c r="A43" s="533"/>
      <c r="B43" s="10"/>
      <c r="C43" s="81"/>
      <c r="D43" s="6">
        <v>0</v>
      </c>
      <c r="E43" s="41"/>
      <c r="F43" s="42"/>
      <c r="G43" s="43"/>
      <c r="H43" s="43"/>
      <c r="I43" s="140"/>
      <c r="J43" s="140"/>
      <c r="K43" s="140"/>
      <c r="L43" s="43"/>
      <c r="M43" s="43"/>
      <c r="N43" s="145"/>
      <c r="O43" s="146"/>
      <c r="P43" s="201"/>
      <c r="Q43" s="157"/>
    </row>
    <row r="44" spans="1:17" ht="19.5" thickBot="1">
      <c r="A44" s="532" t="s">
        <v>90</v>
      </c>
      <c r="B44" s="10"/>
      <c r="C44" s="81"/>
      <c r="D44" s="6">
        <v>0</v>
      </c>
      <c r="E44" s="20"/>
      <c r="F44" s="11"/>
      <c r="G44" s="21"/>
      <c r="H44" s="21"/>
      <c r="I44" s="72"/>
      <c r="J44" s="72"/>
      <c r="K44" s="72"/>
      <c r="L44" s="21"/>
      <c r="M44" s="21"/>
      <c r="N44" s="68"/>
      <c r="O44" s="77"/>
      <c r="P44" s="201"/>
      <c r="Q44" s="157"/>
    </row>
    <row r="45" spans="1:17" ht="19.5" thickBot="1">
      <c r="A45" s="532"/>
      <c r="B45" s="10"/>
      <c r="C45" s="81"/>
      <c r="D45" s="6">
        <v>0</v>
      </c>
      <c r="E45" s="41"/>
      <c r="F45" s="42"/>
      <c r="G45" s="43"/>
      <c r="H45" s="43"/>
      <c r="I45" s="140"/>
      <c r="J45" s="140"/>
      <c r="K45" s="140"/>
      <c r="L45" s="43"/>
      <c r="M45" s="43"/>
      <c r="N45" s="145"/>
      <c r="O45" s="146"/>
      <c r="P45" s="201"/>
      <c r="Q45" s="157"/>
    </row>
    <row r="46" spans="1:17" ht="95.25" thickBot="1">
      <c r="A46" s="528" t="s">
        <v>15</v>
      </c>
      <c r="B46" s="10">
        <v>2</v>
      </c>
      <c r="C46" s="81">
        <v>1</v>
      </c>
      <c r="D46" s="6">
        <v>2</v>
      </c>
      <c r="E46" s="20">
        <v>2</v>
      </c>
      <c r="F46" s="11">
        <v>68</v>
      </c>
      <c r="G46" s="21" t="s">
        <v>495</v>
      </c>
      <c r="H46" s="21" t="s">
        <v>40</v>
      </c>
      <c r="I46" s="72" t="s">
        <v>243</v>
      </c>
      <c r="J46" s="72" t="s">
        <v>202</v>
      </c>
      <c r="K46" s="72" t="s">
        <v>202</v>
      </c>
      <c r="L46" s="21"/>
      <c r="M46" s="21"/>
      <c r="N46" s="21" t="s">
        <v>496</v>
      </c>
      <c r="O46" s="72"/>
      <c r="P46" s="201" t="s">
        <v>36</v>
      </c>
      <c r="Q46" s="157"/>
    </row>
    <row r="47" spans="1:17" ht="19.5" thickBot="1">
      <c r="A47" s="534"/>
      <c r="B47" s="10"/>
      <c r="C47" s="81"/>
      <c r="D47" s="6">
        <v>0</v>
      </c>
      <c r="E47" s="22"/>
      <c r="F47" s="12"/>
      <c r="G47" s="24"/>
      <c r="H47" s="24"/>
      <c r="I47" s="74"/>
      <c r="J47" s="74"/>
      <c r="K47" s="74"/>
      <c r="L47" s="24"/>
      <c r="M47" s="24"/>
      <c r="N47" s="24"/>
      <c r="O47" s="74"/>
      <c r="P47" s="201"/>
      <c r="Q47" s="157"/>
    </row>
    <row r="48" spans="1:17" ht="19.5" thickBot="1">
      <c r="A48" s="535"/>
      <c r="B48" s="10"/>
      <c r="C48" s="81"/>
      <c r="D48" s="6">
        <v>0</v>
      </c>
      <c r="E48" s="41"/>
      <c r="F48" s="42"/>
      <c r="G48" s="43"/>
      <c r="H48" s="43"/>
      <c r="I48" s="140"/>
      <c r="J48" s="140"/>
      <c r="K48" s="140"/>
      <c r="L48" s="43"/>
      <c r="M48" s="43"/>
      <c r="N48" s="145"/>
      <c r="O48" s="146"/>
      <c r="P48" s="201"/>
      <c r="Q48" s="157"/>
    </row>
    <row r="49" spans="1:17" ht="79.5" thickBot="1">
      <c r="A49" s="532" t="s">
        <v>58</v>
      </c>
      <c r="B49" s="10">
        <v>1</v>
      </c>
      <c r="C49" s="81">
        <v>1</v>
      </c>
      <c r="D49" s="6">
        <v>1</v>
      </c>
      <c r="E49" s="20">
        <v>1</v>
      </c>
      <c r="F49" s="11">
        <v>34</v>
      </c>
      <c r="G49" s="21" t="s">
        <v>497</v>
      </c>
      <c r="H49" s="21" t="s">
        <v>40</v>
      </c>
      <c r="I49" s="72" t="s">
        <v>243</v>
      </c>
      <c r="J49" s="72" t="s">
        <v>202</v>
      </c>
      <c r="K49" s="72" t="s">
        <v>202</v>
      </c>
      <c r="L49" s="21"/>
      <c r="M49" s="21"/>
      <c r="N49" s="68" t="s">
        <v>498</v>
      </c>
      <c r="O49" s="77"/>
      <c r="P49" s="201" t="s">
        <v>36</v>
      </c>
      <c r="Q49" s="157"/>
    </row>
    <row r="50" spans="1:17" ht="19.5" thickBot="1">
      <c r="A50" s="532"/>
      <c r="B50" s="10"/>
      <c r="C50" s="81"/>
      <c r="D50" s="6">
        <v>0</v>
      </c>
      <c r="E50" s="41"/>
      <c r="F50" s="42"/>
      <c r="G50" s="43"/>
      <c r="H50" s="43"/>
      <c r="I50" s="140"/>
      <c r="J50" s="140"/>
      <c r="K50" s="140"/>
      <c r="L50" s="43"/>
      <c r="M50" s="43"/>
      <c r="N50" s="147"/>
      <c r="O50" s="146"/>
      <c r="P50" s="201"/>
      <c r="Q50" s="157"/>
    </row>
    <row r="51" spans="1:17" ht="95.25" thickBot="1">
      <c r="A51" s="528" t="s">
        <v>59</v>
      </c>
      <c r="B51" s="10">
        <v>2</v>
      </c>
      <c r="C51" s="81">
        <v>1</v>
      </c>
      <c r="D51" s="6">
        <v>2</v>
      </c>
      <c r="E51" s="20">
        <v>2</v>
      </c>
      <c r="F51" s="11">
        <v>68</v>
      </c>
      <c r="G51" s="21" t="s">
        <v>499</v>
      </c>
      <c r="H51" s="21" t="s">
        <v>456</v>
      </c>
      <c r="I51" s="72" t="s">
        <v>243</v>
      </c>
      <c r="J51" s="72" t="s">
        <v>202</v>
      </c>
      <c r="K51" s="72" t="s">
        <v>202</v>
      </c>
      <c r="L51" s="21"/>
      <c r="M51" s="21"/>
      <c r="N51" s="68" t="s">
        <v>500</v>
      </c>
      <c r="O51" s="77"/>
      <c r="P51" s="201" t="s">
        <v>36</v>
      </c>
      <c r="Q51" s="157"/>
    </row>
    <row r="52" spans="1:17" ht="19.5" thickBot="1">
      <c r="A52" s="536"/>
      <c r="B52" s="10"/>
      <c r="C52" s="81"/>
      <c r="D52" s="6">
        <v>0</v>
      </c>
      <c r="E52" s="41"/>
      <c r="F52" s="42"/>
      <c r="G52" s="43"/>
      <c r="H52" s="43"/>
      <c r="I52" s="140"/>
      <c r="J52" s="140"/>
      <c r="K52" s="140"/>
      <c r="L52" s="43"/>
      <c r="M52" s="43"/>
      <c r="N52" s="145"/>
      <c r="O52" s="146"/>
      <c r="P52" s="201"/>
      <c r="Q52" s="157"/>
    </row>
    <row r="53" spans="1:17" ht="19.5" thickBot="1">
      <c r="A53" s="528" t="s">
        <v>101</v>
      </c>
      <c r="B53" s="10"/>
      <c r="C53" s="81"/>
      <c r="D53" s="6">
        <f t="shared" ref="D53:D58" si="0">B53*C53</f>
        <v>0</v>
      </c>
      <c r="E53" s="20"/>
      <c r="F53" s="11"/>
      <c r="G53" s="21"/>
      <c r="H53" s="21"/>
      <c r="I53" s="72"/>
      <c r="J53" s="72"/>
      <c r="K53" s="72"/>
      <c r="L53" s="21"/>
      <c r="M53" s="21"/>
      <c r="N53" s="68"/>
      <c r="O53" s="77"/>
      <c r="P53" s="201"/>
      <c r="Q53" s="157"/>
    </row>
    <row r="54" spans="1:17" ht="19.5" thickBot="1">
      <c r="A54" s="536"/>
      <c r="B54" s="10"/>
      <c r="C54" s="81"/>
      <c r="D54" s="6">
        <f t="shared" si="0"/>
        <v>0</v>
      </c>
      <c r="E54" s="41"/>
      <c r="F54" s="42"/>
      <c r="G54" s="43"/>
      <c r="H54" s="43"/>
      <c r="I54" s="140"/>
      <c r="J54" s="140"/>
      <c r="K54" s="140"/>
      <c r="L54" s="43"/>
      <c r="M54" s="43"/>
      <c r="N54" s="145"/>
      <c r="O54" s="146"/>
      <c r="P54" s="201"/>
      <c r="Q54" s="157"/>
    </row>
    <row r="55" spans="1:17" ht="19.5" thickBot="1">
      <c r="A55" s="528"/>
      <c r="B55" s="10"/>
      <c r="C55" s="81"/>
      <c r="D55" s="6">
        <f t="shared" si="0"/>
        <v>0</v>
      </c>
      <c r="E55" s="20"/>
      <c r="F55" s="11"/>
      <c r="G55" s="21"/>
      <c r="H55" s="21"/>
      <c r="I55" s="72"/>
      <c r="J55" s="72"/>
      <c r="K55" s="72"/>
      <c r="L55" s="21"/>
      <c r="M55" s="21"/>
      <c r="N55" s="68"/>
      <c r="O55" s="77"/>
      <c r="P55" s="201"/>
      <c r="Q55" s="157"/>
    </row>
    <row r="56" spans="1:17" ht="19.5" thickBot="1">
      <c r="A56" s="535"/>
      <c r="B56" s="10"/>
      <c r="C56" s="81"/>
      <c r="D56" s="6">
        <f t="shared" si="0"/>
        <v>0</v>
      </c>
      <c r="E56" s="41"/>
      <c r="F56" s="42"/>
      <c r="G56" s="43"/>
      <c r="H56" s="43"/>
      <c r="I56" s="140"/>
      <c r="J56" s="140"/>
      <c r="K56" s="140"/>
      <c r="L56" s="43"/>
      <c r="M56" s="43"/>
      <c r="N56" s="145"/>
      <c r="O56" s="146"/>
      <c r="P56" s="201"/>
      <c r="Q56" s="157"/>
    </row>
    <row r="57" spans="1:17" ht="19.5" thickBot="1">
      <c r="A57" s="528"/>
      <c r="B57" s="10"/>
      <c r="C57" s="81"/>
      <c r="D57" s="6">
        <f t="shared" si="0"/>
        <v>0</v>
      </c>
      <c r="E57" s="20"/>
      <c r="F57" s="11"/>
      <c r="G57" s="21"/>
      <c r="H57" s="21"/>
      <c r="I57" s="72"/>
      <c r="J57" s="72"/>
      <c r="K57" s="72"/>
      <c r="L57" s="21"/>
      <c r="M57" s="21"/>
      <c r="N57" s="68"/>
      <c r="O57" s="77"/>
      <c r="P57" s="201"/>
      <c r="Q57" s="157"/>
    </row>
    <row r="58" spans="1:17" ht="19.5" thickBot="1">
      <c r="A58" s="535"/>
      <c r="B58" s="10"/>
      <c r="C58" s="81"/>
      <c r="D58" s="6">
        <f t="shared" si="0"/>
        <v>0</v>
      </c>
      <c r="E58" s="41"/>
      <c r="F58" s="42"/>
      <c r="G58" s="43"/>
      <c r="H58" s="43"/>
      <c r="I58" s="140"/>
      <c r="J58" s="140"/>
      <c r="K58" s="140"/>
      <c r="L58" s="43"/>
      <c r="M58" s="43"/>
      <c r="N58" s="148"/>
      <c r="O58" s="149"/>
      <c r="P58" s="201"/>
      <c r="Q58" s="157"/>
    </row>
    <row r="59" spans="1:17" ht="18" customHeight="1" thickBot="1">
      <c r="A59" s="48"/>
      <c r="B59" s="18"/>
      <c r="C59" s="82"/>
      <c r="D59" s="6"/>
      <c r="E59" s="49"/>
      <c r="F59" s="50"/>
      <c r="G59" s="51"/>
      <c r="H59" s="51"/>
      <c r="I59" s="142"/>
      <c r="J59" s="142"/>
      <c r="K59" s="142"/>
      <c r="L59" s="51"/>
      <c r="M59" s="51"/>
      <c r="N59" s="21"/>
      <c r="O59" s="142"/>
      <c r="P59" s="201"/>
      <c r="Q59" s="157"/>
    </row>
    <row r="60" spans="1:17" ht="18.75" customHeight="1" thickBot="1">
      <c r="A60" s="259" t="s">
        <v>91</v>
      </c>
      <c r="B60" s="10">
        <v>5</v>
      </c>
      <c r="C60" s="81"/>
      <c r="D60" s="6">
        <v>5</v>
      </c>
      <c r="E60" s="22"/>
      <c r="F60" s="12"/>
      <c r="G60" s="24"/>
      <c r="H60" s="24"/>
      <c r="I60" s="74"/>
      <c r="J60" s="76"/>
      <c r="K60" s="76"/>
      <c r="L60" s="26"/>
      <c r="M60" s="26"/>
      <c r="N60" s="24"/>
      <c r="O60" s="76"/>
      <c r="P60" s="201"/>
      <c r="Q60" s="157"/>
    </row>
    <row r="61" spans="1:17" ht="18" customHeight="1" thickBot="1">
      <c r="A61" s="259"/>
      <c r="B61" s="10"/>
      <c r="C61" s="81"/>
      <c r="D61" s="6"/>
      <c r="E61" s="22"/>
      <c r="F61" s="12"/>
      <c r="G61" s="24"/>
      <c r="H61" s="24"/>
      <c r="I61" s="74"/>
      <c r="J61" s="76"/>
      <c r="K61" s="76"/>
      <c r="L61" s="26"/>
      <c r="M61" s="26"/>
      <c r="N61" s="24"/>
      <c r="O61" s="76"/>
      <c r="P61" s="201"/>
      <c r="Q61" s="157"/>
    </row>
    <row r="62" spans="1:17" ht="18.75" customHeight="1" thickBot="1">
      <c r="A62" s="259"/>
      <c r="B62" s="10"/>
      <c r="C62" s="81"/>
      <c r="D62" s="6"/>
      <c r="E62" s="22"/>
      <c r="F62" s="12"/>
      <c r="G62" s="24"/>
      <c r="H62" s="24"/>
      <c r="I62" s="74"/>
      <c r="J62" s="76"/>
      <c r="K62" s="76"/>
      <c r="L62" s="26"/>
      <c r="M62" s="26"/>
      <c r="N62" s="24"/>
      <c r="O62" s="76"/>
      <c r="P62" s="201"/>
      <c r="Q62" s="157"/>
    </row>
    <row r="63" spans="1:17" ht="19.5" thickBot="1">
      <c r="A63" s="14"/>
      <c r="B63" s="10"/>
      <c r="C63" s="81"/>
      <c r="D63" s="6"/>
      <c r="E63" s="22"/>
      <c r="F63" s="12"/>
      <c r="G63" s="24"/>
      <c r="H63" s="24"/>
      <c r="I63" s="74"/>
      <c r="J63" s="76"/>
      <c r="K63" s="76"/>
      <c r="L63" s="26"/>
      <c r="M63" s="26"/>
      <c r="N63" s="24"/>
      <c r="O63" s="76"/>
      <c r="P63" s="201"/>
      <c r="Q63" s="157"/>
    </row>
    <row r="64" spans="1:17" ht="24.75" customHeight="1" thickBot="1">
      <c r="A64" s="108"/>
      <c r="B64" s="10"/>
      <c r="C64" s="81"/>
      <c r="D64" s="6"/>
      <c r="E64" s="22"/>
      <c r="F64" s="12"/>
      <c r="G64" s="24"/>
      <c r="H64" s="24"/>
      <c r="I64" s="74"/>
      <c r="J64" s="76"/>
      <c r="K64" s="76"/>
      <c r="L64" s="26"/>
      <c r="M64" s="26"/>
      <c r="N64" s="24"/>
      <c r="O64" s="76"/>
      <c r="P64" s="201"/>
      <c r="Q64" s="157"/>
    </row>
    <row r="65" spans="1:17" ht="27.75" customHeight="1" thickBot="1">
      <c r="A65" s="259"/>
      <c r="B65" s="10"/>
      <c r="C65" s="81"/>
      <c r="D65" s="6"/>
      <c r="E65" s="22"/>
      <c r="F65" s="12"/>
      <c r="G65" s="24"/>
      <c r="H65" s="24"/>
      <c r="I65" s="74"/>
      <c r="J65" s="76"/>
      <c r="K65" s="76"/>
      <c r="L65" s="26"/>
      <c r="M65" s="26"/>
      <c r="N65" s="24"/>
      <c r="O65" s="76"/>
      <c r="P65" s="201"/>
      <c r="Q65" s="157"/>
    </row>
    <row r="66" spans="1:17" ht="19.5" thickBot="1">
      <c r="A66" s="259"/>
      <c r="B66" s="10"/>
      <c r="C66" s="81"/>
      <c r="D66" s="6"/>
      <c r="E66" s="22"/>
      <c r="F66" s="12"/>
      <c r="G66" s="24"/>
      <c r="H66" s="24"/>
      <c r="I66" s="74"/>
      <c r="J66" s="76"/>
      <c r="K66" s="76"/>
      <c r="L66" s="26"/>
      <c r="M66" s="26"/>
      <c r="N66" s="24"/>
      <c r="O66" s="76"/>
      <c r="P66" s="201"/>
      <c r="Q66" s="157"/>
    </row>
    <row r="67" spans="1:17" ht="19.5" thickBot="1">
      <c r="A67" s="261"/>
      <c r="B67" s="10"/>
      <c r="C67" s="81"/>
      <c r="D67" s="6"/>
      <c r="E67" s="22"/>
      <c r="F67" s="12"/>
      <c r="G67" s="24"/>
      <c r="H67" s="24"/>
      <c r="I67" s="74"/>
      <c r="J67" s="76"/>
      <c r="K67" s="76"/>
      <c r="L67" s="26"/>
      <c r="M67" s="26"/>
      <c r="N67" s="24"/>
      <c r="O67" s="76"/>
      <c r="P67" s="201"/>
      <c r="Q67" s="157"/>
    </row>
    <row r="68" spans="1:17" ht="45.75" thickBot="1">
      <c r="A68" s="5" t="s">
        <v>29</v>
      </c>
      <c r="B68" s="84">
        <f>SUM(B10:B67)</f>
        <v>34</v>
      </c>
      <c r="C68" s="86">
        <f>SUM(C10:C67)</f>
        <v>12</v>
      </c>
      <c r="D68" s="84">
        <f>SUM(D10:D67)</f>
        <v>34</v>
      </c>
      <c r="E68" s="30" t="s">
        <v>50</v>
      </c>
      <c r="F68" s="31" t="s">
        <v>51</v>
      </c>
      <c r="O68" s="114"/>
    </row>
    <row r="69" spans="1:17" ht="19.5" thickBot="1">
      <c r="A69" s="8" t="s">
        <v>42</v>
      </c>
      <c r="B69" s="7">
        <v>34</v>
      </c>
      <c r="C69" s="83"/>
      <c r="D69" s="7"/>
      <c r="E69" s="7">
        <v>6</v>
      </c>
      <c r="F69" s="7">
        <v>40</v>
      </c>
      <c r="O69" s="114"/>
    </row>
    <row r="70" spans="1:17" ht="18.75" customHeight="1" thickBot="1">
      <c r="A70" s="8" t="s">
        <v>43</v>
      </c>
      <c r="B70" s="7">
        <v>37</v>
      </c>
      <c r="C70" s="83"/>
      <c r="D70" s="7"/>
      <c r="E70" s="7">
        <v>3</v>
      </c>
      <c r="F70" s="7">
        <v>40</v>
      </c>
    </row>
    <row r="72" spans="1:17" ht="15.75" thickBot="1">
      <c r="A72" s="458" t="s">
        <v>89</v>
      </c>
      <c r="B72" s="458"/>
    </row>
    <row r="73" spans="1:17" ht="52.5" customHeight="1" thickBot="1">
      <c r="A73" s="496" t="s">
        <v>60</v>
      </c>
      <c r="B73" s="395"/>
      <c r="C73" s="489"/>
      <c r="D73" s="52" t="s">
        <v>61</v>
      </c>
      <c r="E73" s="56" t="s">
        <v>62</v>
      </c>
      <c r="F73" s="395" t="s">
        <v>2</v>
      </c>
      <c r="G73" s="490"/>
      <c r="H73" s="490"/>
      <c r="I73" s="490"/>
      <c r="J73" s="490"/>
      <c r="K73" s="491"/>
    </row>
    <row r="74" spans="1:17" s="15" customFormat="1" ht="25.5" customHeight="1" thickTop="1" thickBot="1">
      <c r="A74" s="544" t="s">
        <v>501</v>
      </c>
      <c r="B74" s="545"/>
      <c r="C74" s="546"/>
      <c r="D74" s="289">
        <v>3</v>
      </c>
      <c r="E74" s="61" t="s">
        <v>479</v>
      </c>
      <c r="F74" s="358"/>
      <c r="G74" s="485"/>
      <c r="H74" s="485"/>
      <c r="I74" s="485"/>
      <c r="J74" s="485"/>
      <c r="K74" s="486"/>
      <c r="P74" s="107"/>
    </row>
    <row r="75" spans="1:17" s="15" customFormat="1" ht="42" customHeight="1" thickBot="1">
      <c r="A75" s="550" t="s">
        <v>508</v>
      </c>
      <c r="B75" s="551"/>
      <c r="C75" s="552"/>
      <c r="D75" s="289">
        <v>2</v>
      </c>
      <c r="E75" s="61" t="s">
        <v>479</v>
      </c>
      <c r="F75" s="358"/>
      <c r="G75" s="485"/>
      <c r="H75" s="485"/>
      <c r="I75" s="485"/>
      <c r="J75" s="485"/>
      <c r="K75" s="486"/>
      <c r="P75" s="107"/>
    </row>
    <row r="76" spans="1:17" s="15" customFormat="1" ht="17.25" thickTop="1" thickBot="1">
      <c r="A76" s="429"/>
      <c r="B76" s="430"/>
      <c r="C76" s="431"/>
      <c r="D76" s="54"/>
      <c r="E76" s="61"/>
      <c r="F76" s="358"/>
      <c r="G76" s="485"/>
      <c r="H76" s="485"/>
      <c r="I76" s="485"/>
      <c r="J76" s="485"/>
      <c r="K76" s="486"/>
      <c r="P76" s="107"/>
    </row>
    <row r="77" spans="1:17" s="15" customFormat="1" ht="16.5" thickBot="1">
      <c r="A77" s="429"/>
      <c r="B77" s="430"/>
      <c r="C77" s="431"/>
      <c r="D77" s="54"/>
      <c r="E77" s="61"/>
      <c r="F77" s="358"/>
      <c r="G77" s="485"/>
      <c r="H77" s="485"/>
      <c r="I77" s="485"/>
      <c r="J77" s="485"/>
      <c r="K77" s="486"/>
      <c r="P77" s="107"/>
    </row>
    <row r="78" spans="1:17" s="15" customFormat="1" ht="16.5" thickBot="1">
      <c r="A78" s="429"/>
      <c r="B78" s="430"/>
      <c r="C78" s="431"/>
      <c r="D78" s="54"/>
      <c r="E78" s="61"/>
      <c r="F78" s="358"/>
      <c r="G78" s="485"/>
      <c r="H78" s="485"/>
      <c r="I78" s="485"/>
      <c r="J78" s="485"/>
      <c r="K78" s="486"/>
      <c r="P78" s="107"/>
    </row>
    <row r="79" spans="1:17" s="15" customFormat="1" ht="16.5" thickBot="1">
      <c r="A79" s="429"/>
      <c r="B79" s="430"/>
      <c r="C79" s="431"/>
      <c r="D79" s="54"/>
      <c r="E79" s="61"/>
      <c r="F79" s="358"/>
      <c r="G79" s="485"/>
      <c r="H79" s="485"/>
      <c r="I79" s="485"/>
      <c r="J79" s="485"/>
      <c r="K79" s="486"/>
      <c r="P79" s="107"/>
    </row>
    <row r="80" spans="1:17" s="15" customFormat="1" ht="16.5" thickBot="1">
      <c r="A80" s="429"/>
      <c r="B80" s="430"/>
      <c r="C80" s="431"/>
      <c r="D80" s="54"/>
      <c r="E80" s="61"/>
      <c r="F80" s="358"/>
      <c r="G80" s="485"/>
      <c r="H80" s="485"/>
      <c r="I80" s="485"/>
      <c r="J80" s="485"/>
      <c r="K80" s="486"/>
      <c r="P80" s="107"/>
    </row>
    <row r="81" spans="1:16" s="15" customFormat="1" ht="16.5" thickBot="1">
      <c r="A81" s="429"/>
      <c r="B81" s="430"/>
      <c r="C81" s="431"/>
      <c r="D81" s="54"/>
      <c r="E81" s="61"/>
      <c r="F81" s="358"/>
      <c r="G81" s="485"/>
      <c r="H81" s="485"/>
      <c r="I81" s="485"/>
      <c r="J81" s="485"/>
      <c r="K81" s="486"/>
      <c r="P81" s="107"/>
    </row>
    <row r="82" spans="1:16" s="15" customFormat="1" ht="16.5" thickBot="1">
      <c r="A82" s="429"/>
      <c r="B82" s="430"/>
      <c r="C82" s="431"/>
      <c r="D82" s="54"/>
      <c r="E82" s="61"/>
      <c r="F82" s="358"/>
      <c r="G82" s="485"/>
      <c r="H82" s="485"/>
      <c r="I82" s="485"/>
      <c r="J82" s="485"/>
      <c r="K82" s="486"/>
      <c r="P82" s="107"/>
    </row>
    <row r="83" spans="1:16" s="15" customFormat="1" ht="16.5" thickBot="1">
      <c r="A83" s="429"/>
      <c r="B83" s="430"/>
      <c r="C83" s="431"/>
      <c r="D83" s="54"/>
      <c r="E83" s="61"/>
      <c r="F83" s="358"/>
      <c r="G83" s="485"/>
      <c r="H83" s="485"/>
      <c r="I83" s="485"/>
      <c r="J83" s="485"/>
      <c r="K83" s="486"/>
      <c r="P83" s="107"/>
    </row>
    <row r="84" spans="1:16" s="15" customFormat="1" ht="16.5" thickBot="1">
      <c r="A84" s="429"/>
      <c r="B84" s="430"/>
      <c r="C84" s="431"/>
      <c r="D84" s="54"/>
      <c r="E84" s="61"/>
      <c r="F84" s="358"/>
      <c r="G84" s="485"/>
      <c r="H84" s="485"/>
      <c r="I84" s="485"/>
      <c r="J84" s="485"/>
      <c r="K84" s="486"/>
      <c r="P84" s="107"/>
    </row>
    <row r="85" spans="1:16" s="15" customFormat="1" ht="16.5" thickBot="1">
      <c r="A85" s="429"/>
      <c r="B85" s="430"/>
      <c r="C85" s="431"/>
      <c r="D85" s="54"/>
      <c r="E85" s="61"/>
      <c r="F85" s="358"/>
      <c r="G85" s="485"/>
      <c r="H85" s="485"/>
      <c r="I85" s="485"/>
      <c r="J85" s="485"/>
      <c r="K85" s="486"/>
      <c r="P85" s="107"/>
    </row>
    <row r="86" spans="1:16" s="15" customFormat="1" ht="16.5" thickBot="1">
      <c r="A86" s="429"/>
      <c r="B86" s="430"/>
      <c r="C86" s="431"/>
      <c r="D86" s="54"/>
      <c r="E86" s="61"/>
      <c r="F86" s="358"/>
      <c r="G86" s="485"/>
      <c r="H86" s="485"/>
      <c r="I86" s="485"/>
      <c r="J86" s="485"/>
      <c r="K86" s="486"/>
      <c r="P86" s="107"/>
    </row>
    <row r="87" spans="1:16" s="15" customFormat="1" ht="16.5" thickBot="1">
      <c r="A87" s="429"/>
      <c r="B87" s="430"/>
      <c r="C87" s="431"/>
      <c r="D87" s="54"/>
      <c r="E87" s="61"/>
      <c r="F87" s="358"/>
      <c r="G87" s="485"/>
      <c r="H87" s="485"/>
      <c r="I87" s="485"/>
      <c r="J87" s="485"/>
      <c r="K87" s="486"/>
      <c r="P87" s="107"/>
    </row>
    <row r="88" spans="1:16" s="15" customFormat="1" ht="16.5" thickBot="1">
      <c r="A88" s="429"/>
      <c r="B88" s="430"/>
      <c r="C88" s="431"/>
      <c r="D88" s="54"/>
      <c r="E88" s="61"/>
      <c r="F88" s="358"/>
      <c r="G88" s="485"/>
      <c r="H88" s="485"/>
      <c r="I88" s="485"/>
      <c r="J88" s="485"/>
      <c r="K88" s="486"/>
      <c r="P88" s="107"/>
    </row>
    <row r="89" spans="1:16" s="15" customFormat="1" ht="16.5" thickBot="1">
      <c r="A89" s="429"/>
      <c r="B89" s="430"/>
      <c r="C89" s="431"/>
      <c r="D89" s="54"/>
      <c r="E89" s="61"/>
      <c r="F89" s="358"/>
      <c r="G89" s="485"/>
      <c r="H89" s="485"/>
      <c r="I89" s="485"/>
      <c r="J89" s="485"/>
      <c r="K89" s="486"/>
      <c r="P89" s="107"/>
    </row>
    <row r="90" spans="1:16" s="15" customFormat="1" ht="16.5" thickBot="1">
      <c r="A90" s="429"/>
      <c r="B90" s="430"/>
      <c r="C90" s="431"/>
      <c r="D90" s="54"/>
      <c r="E90" s="61"/>
      <c r="F90" s="358"/>
      <c r="G90" s="485"/>
      <c r="H90" s="485"/>
      <c r="I90" s="485"/>
      <c r="J90" s="485"/>
      <c r="K90" s="486"/>
      <c r="P90" s="107"/>
    </row>
    <row r="91" spans="1:16" s="15" customFormat="1" ht="16.5" thickBot="1">
      <c r="A91" s="429"/>
      <c r="B91" s="430"/>
      <c r="C91" s="431"/>
      <c r="D91" s="54"/>
      <c r="E91" s="61"/>
      <c r="F91" s="358"/>
      <c r="G91" s="485"/>
      <c r="H91" s="485"/>
      <c r="I91" s="485"/>
      <c r="J91" s="485"/>
      <c r="K91" s="486"/>
      <c r="P91" s="107"/>
    </row>
    <row r="92" spans="1:16" s="15" customFormat="1" ht="16.5" thickBot="1">
      <c r="A92" s="429"/>
      <c r="B92" s="430"/>
      <c r="C92" s="431"/>
      <c r="D92" s="54"/>
      <c r="E92" s="61"/>
      <c r="F92" s="358"/>
      <c r="G92" s="485"/>
      <c r="H92" s="485"/>
      <c r="I92" s="485"/>
      <c r="J92" s="485"/>
      <c r="K92" s="486"/>
      <c r="P92" s="107"/>
    </row>
    <row r="93" spans="1:16" s="15" customFormat="1" ht="16.5" thickBot="1">
      <c r="A93" s="429"/>
      <c r="B93" s="430"/>
      <c r="C93" s="431"/>
      <c r="D93" s="54"/>
      <c r="E93" s="61"/>
      <c r="F93" s="358"/>
      <c r="G93" s="485"/>
      <c r="H93" s="485"/>
      <c r="I93" s="485"/>
      <c r="J93" s="485"/>
      <c r="K93" s="486"/>
      <c r="P93" s="107"/>
    </row>
    <row r="94" spans="1:16" s="15" customFormat="1" ht="16.5" thickBot="1">
      <c r="A94" s="429"/>
      <c r="B94" s="492"/>
      <c r="C94" s="493"/>
      <c r="D94" s="55"/>
      <c r="E94" s="61"/>
      <c r="F94" s="358"/>
      <c r="G94" s="485"/>
      <c r="H94" s="485"/>
      <c r="I94" s="485"/>
      <c r="J94" s="485"/>
      <c r="K94" s="486"/>
      <c r="P94" s="107"/>
    </row>
    <row r="95" spans="1:16" ht="16.5" thickBot="1">
      <c r="B95" s="494" t="s">
        <v>29</v>
      </c>
      <c r="C95" s="495"/>
      <c r="D95" s="53">
        <f>SUM(D74:D94)</f>
        <v>5</v>
      </c>
    </row>
    <row r="98" spans="1:11" customFormat="1" ht="15.75" thickBot="1">
      <c r="A98" s="458" t="s">
        <v>81</v>
      </c>
      <c r="B98" s="458"/>
    </row>
    <row r="99" spans="1:11" customFormat="1" ht="63.75" thickBot="1">
      <c r="A99" s="88" t="s">
        <v>52</v>
      </c>
      <c r="B99" s="89" t="s">
        <v>53</v>
      </c>
      <c r="C99" s="36" t="s">
        <v>54</v>
      </c>
      <c r="D99" s="435" t="s">
        <v>55</v>
      </c>
      <c r="E99" s="436"/>
      <c r="F99" s="436"/>
      <c r="G99" s="437"/>
      <c r="H99" s="438" t="s">
        <v>88</v>
      </c>
      <c r="I99" s="439"/>
      <c r="J99" s="439"/>
      <c r="K99" s="439"/>
    </row>
    <row r="100" spans="1:11" customFormat="1" ht="79.5" thickBot="1">
      <c r="A100" s="264" t="s">
        <v>481</v>
      </c>
      <c r="B100" s="264" t="s">
        <v>100</v>
      </c>
      <c r="C100" s="38">
        <v>1</v>
      </c>
      <c r="D100" s="429" t="s">
        <v>421</v>
      </c>
      <c r="E100" s="430"/>
      <c r="F100" s="430"/>
      <c r="G100" s="431"/>
      <c r="H100" s="413"/>
      <c r="I100" s="414"/>
      <c r="J100" s="414"/>
      <c r="K100" s="414"/>
    </row>
    <row r="101" spans="1:11" customFormat="1" ht="95.25" thickBot="1">
      <c r="A101" s="264" t="s">
        <v>481</v>
      </c>
      <c r="B101" s="264" t="s">
        <v>482</v>
      </c>
      <c r="C101" s="38">
        <v>1</v>
      </c>
      <c r="D101" s="429" t="s">
        <v>421</v>
      </c>
      <c r="E101" s="430"/>
      <c r="F101" s="430"/>
      <c r="G101" s="431"/>
      <c r="H101" s="413"/>
      <c r="I101" s="414"/>
      <c r="J101" s="414"/>
      <c r="K101" s="414"/>
    </row>
    <row r="102" spans="1:11" customFormat="1" ht="32.25" thickBot="1">
      <c r="A102" s="264" t="s">
        <v>481</v>
      </c>
      <c r="B102" s="264" t="s">
        <v>483</v>
      </c>
      <c r="C102" s="38">
        <v>2</v>
      </c>
      <c r="D102" s="429" t="s">
        <v>421</v>
      </c>
      <c r="E102" s="430"/>
      <c r="F102" s="430"/>
      <c r="G102" s="431"/>
      <c r="H102" s="413"/>
      <c r="I102" s="414"/>
      <c r="J102" s="414"/>
      <c r="K102" s="414"/>
    </row>
    <row r="103" spans="1:11" customFormat="1" ht="63.75" thickBot="1">
      <c r="A103" s="264" t="s">
        <v>484</v>
      </c>
      <c r="B103" s="264" t="s">
        <v>485</v>
      </c>
      <c r="C103" s="38">
        <v>1</v>
      </c>
      <c r="D103" s="538" t="s">
        <v>553</v>
      </c>
      <c r="E103" s="539"/>
      <c r="F103" s="539"/>
      <c r="G103" s="540"/>
      <c r="H103" s="413"/>
      <c r="I103" s="414"/>
      <c r="J103" s="414"/>
      <c r="K103" s="414"/>
    </row>
    <row r="104" spans="1:11" customFormat="1" ht="48.75" thickTop="1" thickBot="1">
      <c r="A104" s="264" t="s">
        <v>486</v>
      </c>
      <c r="B104" s="264" t="s">
        <v>175</v>
      </c>
      <c r="C104" s="38">
        <v>1</v>
      </c>
      <c r="D104" s="541" t="s">
        <v>487</v>
      </c>
      <c r="E104" s="542"/>
      <c r="F104" s="542"/>
      <c r="G104" s="543"/>
      <c r="H104" s="413"/>
      <c r="I104" s="414"/>
      <c r="J104" s="414"/>
      <c r="K104" s="414"/>
    </row>
    <row r="105" spans="1:11" customFormat="1" ht="16.5" thickBot="1">
      <c r="A105" s="264"/>
      <c r="B105" s="260"/>
      <c r="C105" s="38"/>
      <c r="D105" s="429"/>
      <c r="E105" s="430"/>
      <c r="F105" s="430"/>
      <c r="G105" s="431"/>
      <c r="H105" s="413"/>
      <c r="I105" s="414"/>
      <c r="J105" s="414"/>
      <c r="K105" s="414"/>
    </row>
    <row r="106" spans="1:11" customFormat="1" ht="16.5" thickBot="1">
      <c r="A106" s="264"/>
      <c r="B106" s="260"/>
      <c r="C106" s="38"/>
      <c r="D106" s="429"/>
      <c r="E106" s="430"/>
      <c r="F106" s="430"/>
      <c r="G106" s="431"/>
      <c r="H106" s="413"/>
      <c r="I106" s="414"/>
      <c r="J106" s="414"/>
      <c r="K106" s="414"/>
    </row>
    <row r="107" spans="1:11" customFormat="1" ht="16.5" thickBot="1">
      <c r="A107" s="264"/>
      <c r="B107" s="260"/>
      <c r="C107" s="38"/>
      <c r="D107" s="429"/>
      <c r="E107" s="430"/>
      <c r="F107" s="430"/>
      <c r="G107" s="431"/>
      <c r="H107" s="413"/>
      <c r="I107" s="414"/>
      <c r="J107" s="414"/>
      <c r="K107" s="414"/>
    </row>
    <row r="108" spans="1:11" customFormat="1" ht="16.5" thickBot="1">
      <c r="A108" s="264"/>
      <c r="B108" s="260"/>
      <c r="C108" s="38"/>
      <c r="D108" s="429"/>
      <c r="E108" s="430"/>
      <c r="F108" s="430"/>
      <c r="G108" s="431"/>
      <c r="H108" s="413"/>
      <c r="I108" s="414"/>
      <c r="J108" s="414"/>
      <c r="K108" s="414"/>
    </row>
    <row r="109" spans="1:11" customFormat="1" ht="16.5" thickBot="1">
      <c r="A109" s="264"/>
      <c r="B109" s="260"/>
      <c r="C109" s="38"/>
      <c r="D109" s="429"/>
      <c r="E109" s="430"/>
      <c r="F109" s="430"/>
      <c r="G109" s="431"/>
      <c r="H109" s="413"/>
      <c r="I109" s="414"/>
      <c r="J109" s="414"/>
      <c r="K109" s="414"/>
    </row>
    <row r="110" spans="1:11" customFormat="1" ht="16.5" thickBot="1">
      <c r="A110" s="264"/>
      <c r="B110" s="260"/>
      <c r="C110" s="38"/>
      <c r="D110" s="429"/>
      <c r="E110" s="430"/>
      <c r="F110" s="430"/>
      <c r="G110" s="431"/>
      <c r="H110" s="413"/>
      <c r="I110" s="414"/>
      <c r="J110" s="414"/>
      <c r="K110" s="414"/>
    </row>
    <row r="111" spans="1:11" customFormat="1" ht="19.5" thickBot="1">
      <c r="B111" s="32" t="s">
        <v>29</v>
      </c>
      <c r="C111" s="33">
        <f>SUM(C100:C110)</f>
        <v>6</v>
      </c>
    </row>
  </sheetData>
  <mergeCells count="108">
    <mergeCell ref="D110:G110"/>
    <mergeCell ref="H110:K110"/>
    <mergeCell ref="D107:G107"/>
    <mergeCell ref="H107:K107"/>
    <mergeCell ref="D108:G108"/>
    <mergeCell ref="H108:K108"/>
    <mergeCell ref="D109:G109"/>
    <mergeCell ref="H109:K109"/>
    <mergeCell ref="D104:G104"/>
    <mergeCell ref="H104:K104"/>
    <mergeCell ref="D105:G105"/>
    <mergeCell ref="H105:K105"/>
    <mergeCell ref="D106:G106"/>
    <mergeCell ref="H106:K106"/>
    <mergeCell ref="D101:G101"/>
    <mergeCell ref="H101:K101"/>
    <mergeCell ref="D102:G102"/>
    <mergeCell ref="H102:K102"/>
    <mergeCell ref="D103:G103"/>
    <mergeCell ref="H103:K103"/>
    <mergeCell ref="B95:C95"/>
    <mergeCell ref="A98:B98"/>
    <mergeCell ref="D99:G99"/>
    <mergeCell ref="H99:K99"/>
    <mergeCell ref="D100:G100"/>
    <mergeCell ref="H100:K100"/>
    <mergeCell ref="A92:C92"/>
    <mergeCell ref="F92:K92"/>
    <mergeCell ref="A93:C93"/>
    <mergeCell ref="F93:K93"/>
    <mergeCell ref="A94:C94"/>
    <mergeCell ref="F94:K94"/>
    <mergeCell ref="A89:C89"/>
    <mergeCell ref="F89:K89"/>
    <mergeCell ref="A90:C90"/>
    <mergeCell ref="F90:K90"/>
    <mergeCell ref="A91:C91"/>
    <mergeCell ref="F91:K91"/>
    <mergeCell ref="A86:C86"/>
    <mergeCell ref="F86:K86"/>
    <mergeCell ref="A87:C87"/>
    <mergeCell ref="F87:K87"/>
    <mergeCell ref="A88:C88"/>
    <mergeCell ref="F88:K88"/>
    <mergeCell ref="A83:C83"/>
    <mergeCell ref="F83:K83"/>
    <mergeCell ref="A84:C84"/>
    <mergeCell ref="F84:K84"/>
    <mergeCell ref="A85:C85"/>
    <mergeCell ref="F85:K85"/>
    <mergeCell ref="A80:C80"/>
    <mergeCell ref="F80:K80"/>
    <mergeCell ref="A81:C81"/>
    <mergeCell ref="F81:K81"/>
    <mergeCell ref="A82:C82"/>
    <mergeCell ref="F82:K82"/>
    <mergeCell ref="A77:C77"/>
    <mergeCell ref="F77:K77"/>
    <mergeCell ref="A78:C78"/>
    <mergeCell ref="F78:K78"/>
    <mergeCell ref="A79:C79"/>
    <mergeCell ref="F79:K79"/>
    <mergeCell ref="A74:C74"/>
    <mergeCell ref="F74:K74"/>
    <mergeCell ref="A75:C75"/>
    <mergeCell ref="F75:K75"/>
    <mergeCell ref="A76:C76"/>
    <mergeCell ref="F76:K76"/>
    <mergeCell ref="A53:A54"/>
    <mergeCell ref="A55:A56"/>
    <mergeCell ref="A57:A58"/>
    <mergeCell ref="A72:B72"/>
    <mergeCell ref="A73:C73"/>
    <mergeCell ref="F73:K73"/>
    <mergeCell ref="A38:A40"/>
    <mergeCell ref="A41:A43"/>
    <mergeCell ref="A44:A45"/>
    <mergeCell ref="A46:A48"/>
    <mergeCell ref="A49:A50"/>
    <mergeCell ref="A51:A52"/>
    <mergeCell ref="A20:A22"/>
    <mergeCell ref="A23:A25"/>
    <mergeCell ref="A27:A28"/>
    <mergeCell ref="A29:A30"/>
    <mergeCell ref="A32:A34"/>
    <mergeCell ref="A35:A37"/>
    <mergeCell ref="A10:A12"/>
    <mergeCell ref="A14:A16"/>
    <mergeCell ref="A17:A19"/>
    <mergeCell ref="E8:F8"/>
    <mergeCell ref="G8:G9"/>
    <mergeCell ref="H8:H9"/>
    <mergeCell ref="I8:I9"/>
    <mergeCell ref="J8:K8"/>
    <mergeCell ref="L8:L9"/>
    <mergeCell ref="B2:M2"/>
    <mergeCell ref="E5:G5"/>
    <mergeCell ref="H5:O5"/>
    <mergeCell ref="A7:A9"/>
    <mergeCell ref="B7:C7"/>
    <mergeCell ref="D7:D9"/>
    <mergeCell ref="E7:M7"/>
    <mergeCell ref="N7:Q7"/>
    <mergeCell ref="B8:B9"/>
    <mergeCell ref="C8:C9"/>
    <mergeCell ref="M8:M9"/>
    <mergeCell ref="N8:N9"/>
    <mergeCell ref="O8:Q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="70" zoomScaleNormal="7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B29" sqref="B29"/>
    </sheetView>
  </sheetViews>
  <sheetFormatPr defaultColWidth="8.85546875" defaultRowHeight="18.7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23.7109375" customWidth="1"/>
    <col min="10" max="10" width="18.42578125" customWidth="1"/>
    <col min="11" max="11" width="34.140625" style="1" customWidth="1"/>
    <col min="12" max="12" width="15.7109375" customWidth="1"/>
    <col min="13" max="13" width="14.28515625" customWidth="1"/>
    <col min="14" max="14" width="22.5703125" customWidth="1"/>
  </cols>
  <sheetData>
    <row r="1" spans="1:14" ht="8.25" customHeight="1">
      <c r="C1" s="1"/>
    </row>
    <row r="2" spans="1:14" ht="20.25">
      <c r="A2" s="9"/>
      <c r="C2" s="372" t="s">
        <v>244</v>
      </c>
      <c r="D2" s="372"/>
      <c r="E2" s="372"/>
      <c r="F2" s="372"/>
      <c r="G2" s="372"/>
      <c r="H2" s="372"/>
      <c r="I2" s="372"/>
      <c r="J2" s="372"/>
    </row>
    <row r="3" spans="1:14" ht="20.25">
      <c r="A3" s="9"/>
      <c r="G3" s="17" t="s">
        <v>44</v>
      </c>
      <c r="H3" s="16">
        <v>5</v>
      </c>
      <c r="I3" s="15"/>
      <c r="J3" s="15"/>
    </row>
    <row r="4" spans="1:14">
      <c r="G4" s="17" t="s">
        <v>45</v>
      </c>
      <c r="H4" s="16">
        <v>33</v>
      </c>
      <c r="I4" s="15"/>
      <c r="J4" s="15"/>
    </row>
    <row r="5" spans="1:14">
      <c r="G5" s="17" t="s">
        <v>104</v>
      </c>
      <c r="H5" s="16" t="s">
        <v>123</v>
      </c>
      <c r="I5" s="15"/>
      <c r="J5" s="15"/>
    </row>
    <row r="6" spans="1:14" ht="19.5" thickBot="1">
      <c r="C6" s="396"/>
      <c r="D6" s="396"/>
      <c r="E6" s="396"/>
      <c r="F6" s="396"/>
      <c r="G6" s="396"/>
      <c r="H6" s="380"/>
      <c r="I6" s="380"/>
      <c r="J6" s="380"/>
    </row>
    <row r="7" spans="1:14" ht="51.95" customHeight="1" thickBot="1">
      <c r="A7" s="383" t="s">
        <v>0</v>
      </c>
      <c r="B7" s="386" t="s">
        <v>1</v>
      </c>
      <c r="C7" s="389" t="s">
        <v>78</v>
      </c>
      <c r="D7" s="390"/>
      <c r="E7" s="391" t="s">
        <v>32</v>
      </c>
      <c r="F7" s="394" t="s">
        <v>2</v>
      </c>
      <c r="G7" s="395"/>
      <c r="H7" s="395"/>
      <c r="I7" s="395"/>
      <c r="J7" s="395"/>
      <c r="K7" s="368" t="s">
        <v>3</v>
      </c>
      <c r="L7" s="368"/>
      <c r="M7" s="368"/>
      <c r="N7" s="368"/>
    </row>
    <row r="8" spans="1:14" ht="81" customHeight="1">
      <c r="A8" s="384"/>
      <c r="B8" s="387"/>
      <c r="C8" s="353" t="s">
        <v>149</v>
      </c>
      <c r="D8" s="353" t="s">
        <v>84</v>
      </c>
      <c r="E8" s="392"/>
      <c r="F8" s="355" t="s">
        <v>150</v>
      </c>
      <c r="G8" s="356"/>
      <c r="H8" s="366" t="s">
        <v>161</v>
      </c>
      <c r="I8" s="345" t="s">
        <v>119</v>
      </c>
      <c r="J8" s="381" t="s">
        <v>113</v>
      </c>
      <c r="K8" s="365" t="s">
        <v>39</v>
      </c>
      <c r="L8" s="369" t="s">
        <v>171</v>
      </c>
      <c r="M8" s="370"/>
      <c r="N8" s="371"/>
    </row>
    <row r="9" spans="1:14" ht="48.75" customHeight="1" thickBot="1">
      <c r="A9" s="385"/>
      <c r="B9" s="388"/>
      <c r="C9" s="354"/>
      <c r="D9" s="354"/>
      <c r="E9" s="393"/>
      <c r="F9" s="79" t="s">
        <v>5</v>
      </c>
      <c r="G9" s="69" t="s">
        <v>6</v>
      </c>
      <c r="H9" s="367"/>
      <c r="I9" s="346"/>
      <c r="J9" s="382"/>
      <c r="K9" s="365"/>
      <c r="L9" s="161" t="s">
        <v>172</v>
      </c>
      <c r="M9" s="161" t="s">
        <v>173</v>
      </c>
      <c r="N9" s="161" t="s">
        <v>174</v>
      </c>
    </row>
    <row r="10" spans="1:14" ht="149.25" customHeight="1" thickBot="1">
      <c r="A10" s="351" t="s">
        <v>97</v>
      </c>
      <c r="B10" s="80" t="s">
        <v>7</v>
      </c>
      <c r="C10" s="10">
        <v>5</v>
      </c>
      <c r="D10" s="10"/>
      <c r="E10" s="6">
        <f t="shared" ref="E10:E21" si="0">C10+D10</f>
        <v>5</v>
      </c>
      <c r="F10" s="130">
        <v>5</v>
      </c>
      <c r="G10" s="131">
        <v>165</v>
      </c>
      <c r="H10" s="174" t="s">
        <v>188</v>
      </c>
      <c r="I10" s="21" t="s">
        <v>40</v>
      </c>
      <c r="J10" s="77" t="s">
        <v>201</v>
      </c>
      <c r="K10" s="200" t="s">
        <v>249</v>
      </c>
      <c r="L10" s="72" t="s">
        <v>36</v>
      </c>
      <c r="M10" s="159"/>
      <c r="N10" s="160"/>
    </row>
    <row r="11" spans="1:14" ht="113.25" thickBot="1">
      <c r="A11" s="352"/>
      <c r="B11" s="3" t="s">
        <v>46</v>
      </c>
      <c r="C11" s="10">
        <v>4</v>
      </c>
      <c r="D11" s="10"/>
      <c r="E11" s="6">
        <f t="shared" si="0"/>
        <v>4</v>
      </c>
      <c r="F11" s="20" t="s">
        <v>182</v>
      </c>
      <c r="G11" s="11" t="s">
        <v>181</v>
      </c>
      <c r="H11" s="175" t="s">
        <v>189</v>
      </c>
      <c r="I11" s="21" t="s">
        <v>40</v>
      </c>
      <c r="J11" s="77" t="s">
        <v>201</v>
      </c>
      <c r="K11" s="197" t="s">
        <v>250</v>
      </c>
      <c r="L11" s="74" t="s">
        <v>36</v>
      </c>
      <c r="M11" s="158"/>
      <c r="N11" s="157"/>
    </row>
    <row r="12" spans="1:14" ht="38.25" thickBot="1">
      <c r="A12" s="343" t="s">
        <v>151</v>
      </c>
      <c r="B12" s="3" t="s">
        <v>109</v>
      </c>
      <c r="C12" s="10"/>
      <c r="D12" s="10"/>
      <c r="E12" s="6">
        <f t="shared" si="0"/>
        <v>0</v>
      </c>
      <c r="F12" s="22"/>
      <c r="G12" s="12"/>
      <c r="H12" s="24"/>
      <c r="I12" s="24"/>
      <c r="J12" s="74"/>
      <c r="K12" s="197"/>
      <c r="L12" s="74"/>
      <c r="M12" s="158"/>
      <c r="N12" s="157"/>
    </row>
    <row r="13" spans="1:14" ht="54.95" customHeight="1" thickBot="1">
      <c r="A13" s="344"/>
      <c r="B13" s="3" t="s">
        <v>110</v>
      </c>
      <c r="C13" s="10"/>
      <c r="D13" s="10"/>
      <c r="E13" s="6">
        <v>0</v>
      </c>
      <c r="F13" s="22"/>
      <c r="G13" s="12"/>
      <c r="H13" s="24"/>
      <c r="I13" s="24"/>
      <c r="J13" s="74"/>
      <c r="K13" s="197"/>
      <c r="L13" s="74"/>
      <c r="M13" s="158"/>
      <c r="N13" s="157"/>
    </row>
    <row r="14" spans="1:14" ht="117" customHeight="1" thickBot="1">
      <c r="A14" s="63" t="s">
        <v>10</v>
      </c>
      <c r="B14" s="3" t="s">
        <v>11</v>
      </c>
      <c r="C14" s="10">
        <v>4</v>
      </c>
      <c r="D14" s="10"/>
      <c r="E14" s="6">
        <f t="shared" si="0"/>
        <v>4</v>
      </c>
      <c r="F14" s="132" t="s">
        <v>182</v>
      </c>
      <c r="G14" s="12" t="s">
        <v>181</v>
      </c>
      <c r="H14" s="175" t="s">
        <v>191</v>
      </c>
      <c r="I14" s="21" t="s">
        <v>40</v>
      </c>
      <c r="J14" s="77" t="s">
        <v>201</v>
      </c>
      <c r="K14" s="197" t="s">
        <v>251</v>
      </c>
      <c r="L14" s="74" t="s">
        <v>36</v>
      </c>
      <c r="M14" s="158"/>
      <c r="N14" s="157"/>
    </row>
    <row r="15" spans="1:14" ht="88.5" customHeight="1" thickBot="1">
      <c r="A15" s="2" t="s">
        <v>47</v>
      </c>
      <c r="B15" s="3" t="s">
        <v>48</v>
      </c>
      <c r="C15" s="10">
        <v>2</v>
      </c>
      <c r="D15" s="10"/>
      <c r="E15" s="6">
        <f t="shared" si="0"/>
        <v>2</v>
      </c>
      <c r="F15" s="22" t="s">
        <v>183</v>
      </c>
      <c r="G15" s="12" t="s">
        <v>184</v>
      </c>
      <c r="H15" s="175" t="s">
        <v>190</v>
      </c>
      <c r="I15" s="21" t="s">
        <v>40</v>
      </c>
      <c r="J15" s="77" t="s">
        <v>201</v>
      </c>
      <c r="K15" s="197" t="s">
        <v>252</v>
      </c>
      <c r="L15" s="74" t="s">
        <v>36</v>
      </c>
      <c r="M15" s="158"/>
      <c r="N15" s="157"/>
    </row>
    <row r="16" spans="1:14" ht="75.75" thickBot="1">
      <c r="A16" s="379" t="s">
        <v>21</v>
      </c>
      <c r="B16" s="3" t="s">
        <v>22</v>
      </c>
      <c r="C16" s="10">
        <v>1</v>
      </c>
      <c r="D16" s="10"/>
      <c r="E16" s="6">
        <f t="shared" si="0"/>
        <v>1</v>
      </c>
      <c r="F16" s="22" t="s">
        <v>185</v>
      </c>
      <c r="G16" s="12" t="s">
        <v>186</v>
      </c>
      <c r="H16" s="175" t="s">
        <v>192</v>
      </c>
      <c r="I16" s="21" t="s">
        <v>40</v>
      </c>
      <c r="J16" s="77" t="s">
        <v>201</v>
      </c>
      <c r="K16" s="197" t="s">
        <v>253</v>
      </c>
      <c r="L16" s="157"/>
      <c r="M16" s="74" t="s">
        <v>36</v>
      </c>
      <c r="N16" s="157"/>
    </row>
    <row r="17" spans="1:14" ht="94.5" thickBot="1">
      <c r="A17" s="379"/>
      <c r="B17" s="3" t="s">
        <v>27</v>
      </c>
      <c r="C17" s="10">
        <v>1</v>
      </c>
      <c r="D17" s="10"/>
      <c r="E17" s="6">
        <f t="shared" si="0"/>
        <v>1</v>
      </c>
      <c r="F17" s="22" t="s">
        <v>185</v>
      </c>
      <c r="G17" s="12" t="s">
        <v>186</v>
      </c>
      <c r="H17" s="175" t="s">
        <v>193</v>
      </c>
      <c r="I17" s="21" t="s">
        <v>40</v>
      </c>
      <c r="J17" s="77" t="s">
        <v>201</v>
      </c>
      <c r="K17" s="197" t="s">
        <v>254</v>
      </c>
      <c r="L17" s="157"/>
      <c r="M17" s="74" t="s">
        <v>36</v>
      </c>
      <c r="N17" s="157"/>
    </row>
    <row r="18" spans="1:14" ht="60.75" thickBot="1">
      <c r="A18" s="2" t="s">
        <v>24</v>
      </c>
      <c r="B18" s="3" t="s">
        <v>24</v>
      </c>
      <c r="C18" s="10">
        <v>1</v>
      </c>
      <c r="D18" s="10"/>
      <c r="E18" s="6">
        <f t="shared" si="0"/>
        <v>1</v>
      </c>
      <c r="F18" s="22" t="s">
        <v>185</v>
      </c>
      <c r="G18" s="12" t="s">
        <v>186</v>
      </c>
      <c r="H18" s="175" t="s">
        <v>195</v>
      </c>
      <c r="I18" s="21" t="s">
        <v>40</v>
      </c>
      <c r="J18" s="77" t="s">
        <v>201</v>
      </c>
      <c r="K18" s="197" t="s">
        <v>255</v>
      </c>
      <c r="L18" s="157"/>
      <c r="M18" s="74" t="s">
        <v>36</v>
      </c>
      <c r="N18" s="157"/>
    </row>
    <row r="19" spans="1:14" ht="75.75" thickBot="1">
      <c r="A19" s="2" t="s">
        <v>49</v>
      </c>
      <c r="B19" s="3" t="s">
        <v>49</v>
      </c>
      <c r="C19" s="10">
        <v>2</v>
      </c>
      <c r="D19" s="10">
        <v>1</v>
      </c>
      <c r="E19" s="6">
        <f t="shared" si="0"/>
        <v>3</v>
      </c>
      <c r="F19" s="22" t="s">
        <v>115</v>
      </c>
      <c r="G19" s="12" t="s">
        <v>187</v>
      </c>
      <c r="H19" s="175" t="s">
        <v>194</v>
      </c>
      <c r="I19" s="21" t="s">
        <v>40</v>
      </c>
      <c r="J19" s="77" t="s">
        <v>201</v>
      </c>
      <c r="K19" s="197" t="s">
        <v>256</v>
      </c>
      <c r="L19" s="157"/>
      <c r="M19" s="74" t="s">
        <v>36</v>
      </c>
      <c r="N19" s="157"/>
    </row>
    <row r="20" spans="1:14" ht="19.5" thickBot="1">
      <c r="A20" s="29"/>
      <c r="B20" s="13"/>
      <c r="C20" s="10"/>
      <c r="D20" s="10"/>
      <c r="E20" s="6">
        <f t="shared" si="0"/>
        <v>0</v>
      </c>
      <c r="F20" s="22"/>
      <c r="G20" s="12"/>
      <c r="H20" s="24"/>
      <c r="I20" s="24"/>
      <c r="J20" s="74"/>
      <c r="K20" s="197"/>
      <c r="L20" s="74"/>
      <c r="M20" s="158"/>
      <c r="N20" s="157"/>
    </row>
    <row r="21" spans="1:14" ht="39.75" customHeight="1" thickBot="1">
      <c r="A21" s="377" t="s">
        <v>29</v>
      </c>
      <c r="B21" s="378"/>
      <c r="C21" s="84">
        <f>SUM(C10:C20)</f>
        <v>20</v>
      </c>
      <c r="D21" s="84">
        <f>SUM(D10:D20)</f>
        <v>1</v>
      </c>
      <c r="E21" s="85">
        <f t="shared" si="0"/>
        <v>21</v>
      </c>
      <c r="F21" s="30" t="s">
        <v>50</v>
      </c>
      <c r="G21" s="31" t="s">
        <v>51</v>
      </c>
      <c r="L21" s="114"/>
      <c r="M21" s="114"/>
    </row>
    <row r="22" spans="1:14" ht="21.75" thickBot="1">
      <c r="A22" s="8" t="s">
        <v>37</v>
      </c>
      <c r="B22" s="8"/>
      <c r="C22" s="28">
        <v>20</v>
      </c>
      <c r="D22" s="28">
        <v>1</v>
      </c>
      <c r="E22" s="28">
        <v>21</v>
      </c>
      <c r="F22" s="27">
        <v>5</v>
      </c>
      <c r="G22" s="27">
        <v>26</v>
      </c>
    </row>
    <row r="24" spans="1:14" ht="19.5" thickBot="1"/>
    <row r="25" spans="1:14" ht="48.75" customHeight="1">
      <c r="A25" s="162" t="s">
        <v>52</v>
      </c>
      <c r="B25" s="163" t="s">
        <v>53</v>
      </c>
      <c r="C25" s="164" t="s">
        <v>54</v>
      </c>
      <c r="D25" s="397" t="s">
        <v>55</v>
      </c>
      <c r="E25" s="398"/>
      <c r="F25" s="398"/>
      <c r="G25" s="399"/>
      <c r="H25" s="363" t="s">
        <v>63</v>
      </c>
      <c r="I25" s="364"/>
      <c r="J25" s="364"/>
    </row>
    <row r="26" spans="1:14" s="15" customFormat="1" ht="30">
      <c r="A26" s="266" t="s">
        <v>400</v>
      </c>
      <c r="B26" s="269" t="s">
        <v>274</v>
      </c>
      <c r="C26" s="271">
        <v>1</v>
      </c>
      <c r="D26" s="349" t="s">
        <v>403</v>
      </c>
      <c r="E26" s="349"/>
      <c r="F26" s="349"/>
      <c r="G26" s="349"/>
      <c r="H26" s="349">
        <v>0</v>
      </c>
      <c r="I26" s="350"/>
      <c r="J26" s="350"/>
      <c r="K26" s="199"/>
    </row>
    <row r="27" spans="1:14" s="15" customFormat="1" ht="30.75">
      <c r="A27" s="272" t="s">
        <v>406</v>
      </c>
      <c r="B27" s="273" t="s">
        <v>175</v>
      </c>
      <c r="C27" s="271">
        <v>1</v>
      </c>
      <c r="D27" s="349" t="s">
        <v>402</v>
      </c>
      <c r="E27" s="349"/>
      <c r="F27" s="349"/>
      <c r="G27" s="349"/>
      <c r="H27" s="349">
        <v>20</v>
      </c>
      <c r="I27" s="350"/>
      <c r="J27" s="350"/>
      <c r="K27" s="199"/>
    </row>
    <row r="28" spans="1:14" s="15" customFormat="1" ht="30">
      <c r="A28" s="269" t="s">
        <v>399</v>
      </c>
      <c r="B28" s="269" t="s">
        <v>245</v>
      </c>
      <c r="C28" s="271">
        <v>1</v>
      </c>
      <c r="D28" s="349" t="s">
        <v>246</v>
      </c>
      <c r="E28" s="349"/>
      <c r="F28" s="349"/>
      <c r="G28" s="349"/>
      <c r="H28" s="349">
        <v>20</v>
      </c>
      <c r="I28" s="350"/>
      <c r="J28" s="350"/>
      <c r="K28" s="199"/>
    </row>
    <row r="29" spans="1:14" s="15" customFormat="1" ht="30">
      <c r="A29" s="269" t="s">
        <v>400</v>
      </c>
      <c r="B29" s="269" t="s">
        <v>247</v>
      </c>
      <c r="C29" s="271">
        <v>1</v>
      </c>
      <c r="D29" s="349" t="s">
        <v>401</v>
      </c>
      <c r="E29" s="349"/>
      <c r="F29" s="349"/>
      <c r="G29" s="349"/>
      <c r="H29" s="349">
        <v>20</v>
      </c>
      <c r="I29" s="350"/>
      <c r="J29" s="350"/>
      <c r="K29" s="199"/>
    </row>
    <row r="30" spans="1:14" s="15" customFormat="1" ht="31.5">
      <c r="A30" s="24" t="s">
        <v>404</v>
      </c>
      <c r="B30" s="269" t="s">
        <v>268</v>
      </c>
      <c r="C30" s="274">
        <v>1</v>
      </c>
      <c r="D30" s="373" t="s">
        <v>405</v>
      </c>
      <c r="E30" s="373"/>
      <c r="F30" s="373"/>
      <c r="G30" s="373"/>
      <c r="H30" s="349">
        <v>20</v>
      </c>
      <c r="I30" s="360"/>
      <c r="J30" s="360"/>
      <c r="K30" s="199"/>
    </row>
    <row r="31" spans="1:14" s="15" customFormat="1" ht="19.5" thickBot="1">
      <c r="A31" s="219"/>
      <c r="B31" s="254"/>
      <c r="C31" s="218"/>
      <c r="D31" s="374"/>
      <c r="E31" s="375"/>
      <c r="F31" s="375"/>
      <c r="G31" s="376"/>
      <c r="H31" s="361"/>
      <c r="I31" s="362"/>
      <c r="J31" s="362"/>
      <c r="K31" s="199"/>
    </row>
    <row r="32" spans="1:14" s="15" customFormat="1" ht="19.5" thickBot="1">
      <c r="A32" s="37"/>
      <c r="B32" s="60"/>
      <c r="C32" s="38"/>
      <c r="D32" s="357"/>
      <c r="E32" s="358"/>
      <c r="F32" s="358"/>
      <c r="G32" s="359"/>
      <c r="H32" s="347"/>
      <c r="I32" s="348"/>
      <c r="J32" s="348"/>
      <c r="K32" s="199"/>
    </row>
    <row r="33" spans="1:11" s="15" customFormat="1" ht="19.5" thickBot="1">
      <c r="A33" s="37"/>
      <c r="B33" s="60"/>
      <c r="C33" s="38"/>
      <c r="D33" s="357"/>
      <c r="E33" s="358"/>
      <c r="F33" s="358"/>
      <c r="G33" s="359"/>
      <c r="H33" s="347"/>
      <c r="I33" s="348"/>
      <c r="J33" s="348"/>
      <c r="K33" s="199"/>
    </row>
    <row r="34" spans="1:11" s="15" customFormat="1" ht="19.5" thickBot="1">
      <c r="A34" s="37"/>
      <c r="B34" s="60"/>
      <c r="C34" s="38"/>
      <c r="D34" s="357"/>
      <c r="E34" s="358"/>
      <c r="F34" s="358"/>
      <c r="G34" s="359"/>
      <c r="H34" s="347"/>
      <c r="I34" s="348"/>
      <c r="J34" s="348"/>
      <c r="K34" s="199"/>
    </row>
    <row r="35" spans="1:11" s="15" customFormat="1" ht="19.5" thickBot="1">
      <c r="A35" s="37"/>
      <c r="B35" s="60"/>
      <c r="C35" s="38"/>
      <c r="D35" s="357"/>
      <c r="E35" s="358"/>
      <c r="F35" s="358"/>
      <c r="G35" s="359"/>
      <c r="H35" s="347"/>
      <c r="I35" s="348"/>
      <c r="J35" s="348"/>
      <c r="K35" s="199"/>
    </row>
    <row r="36" spans="1:11" s="15" customFormat="1" ht="19.5" thickBot="1">
      <c r="A36" s="37"/>
      <c r="B36" s="60"/>
      <c r="C36" s="38"/>
      <c r="D36" s="357"/>
      <c r="E36" s="358"/>
      <c r="F36" s="358"/>
      <c r="G36" s="359"/>
      <c r="H36" s="347"/>
      <c r="I36" s="348"/>
      <c r="J36" s="348"/>
      <c r="K36" s="199"/>
    </row>
    <row r="37" spans="1:11" s="15" customFormat="1" ht="19.5" thickBot="1">
      <c r="A37" s="37"/>
      <c r="B37" s="60"/>
      <c r="C37" s="38"/>
      <c r="D37" s="357"/>
      <c r="E37" s="358"/>
      <c r="F37" s="358"/>
      <c r="G37" s="359"/>
      <c r="H37" s="347"/>
      <c r="I37" s="348"/>
      <c r="J37" s="348"/>
      <c r="K37" s="199"/>
    </row>
    <row r="38" spans="1:11" s="15" customFormat="1" ht="19.5" thickBot="1">
      <c r="A38" s="37"/>
      <c r="B38" s="60"/>
      <c r="C38" s="38"/>
      <c r="D38" s="357"/>
      <c r="E38" s="358"/>
      <c r="F38" s="358"/>
      <c r="G38" s="359"/>
      <c r="H38" s="347"/>
      <c r="I38" s="348"/>
      <c r="J38" s="348"/>
      <c r="K38" s="199"/>
    </row>
    <row r="39" spans="1:11" s="15" customFormat="1" ht="19.5" thickBot="1">
      <c r="A39" s="37"/>
      <c r="B39" s="60"/>
      <c r="C39" s="38"/>
      <c r="D39" s="357"/>
      <c r="E39" s="358"/>
      <c r="F39" s="358"/>
      <c r="G39" s="359"/>
      <c r="H39" s="347"/>
      <c r="I39" s="348"/>
      <c r="J39" s="348"/>
      <c r="K39" s="199"/>
    </row>
    <row r="40" spans="1:11" s="15" customFormat="1" ht="19.5" thickBot="1">
      <c r="A40" s="37"/>
      <c r="B40" s="60"/>
      <c r="C40" s="38"/>
      <c r="D40" s="357"/>
      <c r="E40" s="358"/>
      <c r="F40" s="358"/>
      <c r="G40" s="359"/>
      <c r="H40" s="347"/>
      <c r="I40" s="348"/>
      <c r="J40" s="348"/>
      <c r="K40" s="199"/>
    </row>
    <row r="41" spans="1:11" s="15" customFormat="1" ht="19.5" thickBot="1">
      <c r="A41" s="37"/>
      <c r="B41" s="60"/>
      <c r="C41" s="38"/>
      <c r="D41" s="357"/>
      <c r="E41" s="358"/>
      <c r="F41" s="358"/>
      <c r="G41" s="359"/>
      <c r="H41" s="347"/>
      <c r="I41" s="348"/>
      <c r="J41" s="348"/>
      <c r="K41" s="199"/>
    </row>
    <row r="42" spans="1:11" s="15" customFormat="1" ht="19.5" thickBot="1">
      <c r="A42" s="37"/>
      <c r="B42" s="60"/>
      <c r="C42" s="38"/>
      <c r="D42" s="357"/>
      <c r="E42" s="358"/>
      <c r="F42" s="358"/>
      <c r="G42" s="359"/>
      <c r="H42" s="347"/>
      <c r="I42" s="348"/>
      <c r="J42" s="348"/>
      <c r="K42" s="199"/>
    </row>
    <row r="43" spans="1:11" ht="19.5" thickBot="1">
      <c r="B43" s="32" t="s">
        <v>29</v>
      </c>
      <c r="C43" s="33">
        <f>SUM(C26:C42)</f>
        <v>5</v>
      </c>
    </row>
  </sheetData>
  <sheetProtection formatCells="0" formatRows="0"/>
  <mergeCells count="57">
    <mergeCell ref="D42:G42"/>
    <mergeCell ref="C6:G6"/>
    <mergeCell ref="D33:G33"/>
    <mergeCell ref="D34:G34"/>
    <mergeCell ref="D35:G35"/>
    <mergeCell ref="D36:G36"/>
    <mergeCell ref="D37:G37"/>
    <mergeCell ref="D38:G38"/>
    <mergeCell ref="D25:G25"/>
    <mergeCell ref="D26:G26"/>
    <mergeCell ref="D27:G27"/>
    <mergeCell ref="D28:G28"/>
    <mergeCell ref="D29:G29"/>
    <mergeCell ref="C2:J2"/>
    <mergeCell ref="D30:G30"/>
    <mergeCell ref="D31:G31"/>
    <mergeCell ref="D32:G32"/>
    <mergeCell ref="A21:B21"/>
    <mergeCell ref="A16:A17"/>
    <mergeCell ref="H6:J6"/>
    <mergeCell ref="J8:J9"/>
    <mergeCell ref="A7:A9"/>
    <mergeCell ref="B7:B9"/>
    <mergeCell ref="C7:D7"/>
    <mergeCell ref="E7:E9"/>
    <mergeCell ref="F7:J7"/>
    <mergeCell ref="H26:J26"/>
    <mergeCell ref="H27:J27"/>
    <mergeCell ref="H28:J28"/>
    <mergeCell ref="H25:J25"/>
    <mergeCell ref="K8:K9"/>
    <mergeCell ref="H8:H9"/>
    <mergeCell ref="K7:N7"/>
    <mergeCell ref="L8:N8"/>
    <mergeCell ref="H40:J40"/>
    <mergeCell ref="H41:J41"/>
    <mergeCell ref="H30:J30"/>
    <mergeCell ref="H31:J31"/>
    <mergeCell ref="H32:J32"/>
    <mergeCell ref="H33:J33"/>
    <mergeCell ref="H34:J34"/>
    <mergeCell ref="A12:A13"/>
    <mergeCell ref="I8:I9"/>
    <mergeCell ref="H42:J42"/>
    <mergeCell ref="H35:J35"/>
    <mergeCell ref="H36:J36"/>
    <mergeCell ref="H37:J37"/>
    <mergeCell ref="H38:J38"/>
    <mergeCell ref="H39:J39"/>
    <mergeCell ref="H29:J29"/>
    <mergeCell ref="A10:A11"/>
    <mergeCell ref="C8:C9"/>
    <mergeCell ref="D8:D9"/>
    <mergeCell ref="F8:G8"/>
    <mergeCell ref="D39:G39"/>
    <mergeCell ref="D40:G40"/>
    <mergeCell ref="D41:G41"/>
  </mergeCells>
  <hyperlinks>
    <hyperlink ref="H10" r:id="rId1"/>
    <hyperlink ref="H11" r:id="rId2"/>
    <hyperlink ref="H15" r:id="rId3"/>
    <hyperlink ref="H14" r:id="rId4"/>
    <hyperlink ref="H16" r:id="rId5"/>
    <hyperlink ref="H17" r:id="rId6"/>
    <hyperlink ref="H19" r:id="rId7"/>
    <hyperlink ref="H18" r:id="rId8"/>
  </hyperlinks>
  <pageMargins left="0.31496062992125984" right="0.23622047244094491" top="0.35433070866141736" bottom="0.23622047244094491" header="0.31496062992125984" footer="0.15748031496062992"/>
  <pageSetup paperSize="9" scale="52" fitToHeight="5" orientation="landscape" r:id="rId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opLeftCell="A85" zoomScale="60" zoomScaleNormal="60" workbookViewId="0">
      <selection activeCell="H103" sqref="H103:K103"/>
    </sheetView>
  </sheetViews>
  <sheetFormatPr defaultColWidth="8.85546875" defaultRowHeight="15"/>
  <cols>
    <col min="1" max="1" width="36.7109375" customWidth="1"/>
    <col min="2" max="2" width="9.140625" customWidth="1"/>
    <col min="3" max="3" width="9" customWidth="1"/>
    <col min="7" max="7" width="37.85546875" customWidth="1"/>
    <col min="8" max="8" width="15.42578125" customWidth="1"/>
    <col min="12" max="12" width="22.42578125" customWidth="1"/>
    <col min="13" max="13" width="20.42578125" customWidth="1"/>
    <col min="14" max="14" width="34.140625" customWidth="1"/>
    <col min="15" max="15" width="15.7109375" customWidth="1"/>
    <col min="16" max="16" width="8.85546875" style="255"/>
  </cols>
  <sheetData>
    <row r="1" spans="1:17" ht="8.25" customHeight="1">
      <c r="B1" s="1"/>
    </row>
    <row r="2" spans="1:17" ht="20.25">
      <c r="A2" s="9"/>
      <c r="B2" s="372" t="s">
        <v>488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7">
      <c r="G3" s="256" t="s">
        <v>44</v>
      </c>
      <c r="H3" s="106">
        <v>5</v>
      </c>
      <c r="I3" s="107"/>
      <c r="J3" s="107"/>
      <c r="K3" s="107"/>
      <c r="L3" s="107"/>
      <c r="M3" s="107"/>
      <c r="N3" s="255"/>
      <c r="O3" s="255"/>
    </row>
    <row r="4" spans="1:17">
      <c r="G4" s="256" t="s">
        <v>45</v>
      </c>
      <c r="H4" s="106">
        <v>34</v>
      </c>
      <c r="I4" s="107"/>
      <c r="J4" s="107"/>
      <c r="K4" s="107"/>
      <c r="L4" s="107"/>
      <c r="M4" s="107"/>
      <c r="N4" s="255"/>
      <c r="O4" s="255"/>
    </row>
    <row r="5" spans="1:17">
      <c r="E5" s="396" t="s">
        <v>83</v>
      </c>
      <c r="F5" s="396"/>
      <c r="G5" s="396"/>
      <c r="H5" s="509" t="s">
        <v>509</v>
      </c>
      <c r="I5" s="510"/>
      <c r="J5" s="510"/>
      <c r="K5" s="510"/>
      <c r="L5" s="510"/>
      <c r="M5" s="510"/>
      <c r="N5" s="510"/>
      <c r="O5" s="510"/>
    </row>
    <row r="6" spans="1:17" ht="15.75" thickBot="1">
      <c r="G6" s="256" t="s">
        <v>102</v>
      </c>
      <c r="H6" s="255" t="s">
        <v>103</v>
      </c>
      <c r="I6" s="255"/>
      <c r="J6" s="255"/>
      <c r="K6" s="255"/>
      <c r="L6" s="255"/>
      <c r="M6" s="255"/>
      <c r="N6" s="255"/>
      <c r="O6" s="255"/>
    </row>
    <row r="7" spans="1:17" ht="42" customHeight="1" thickBot="1">
      <c r="A7" s="315" t="s">
        <v>34</v>
      </c>
      <c r="B7" s="526" t="s">
        <v>87</v>
      </c>
      <c r="C7" s="527"/>
      <c r="D7" s="391" t="s">
        <v>32</v>
      </c>
      <c r="E7" s="394" t="s">
        <v>2</v>
      </c>
      <c r="F7" s="395"/>
      <c r="G7" s="395"/>
      <c r="H7" s="395"/>
      <c r="I7" s="395"/>
      <c r="J7" s="395"/>
      <c r="K7" s="395"/>
      <c r="L7" s="395"/>
      <c r="M7" s="395"/>
      <c r="N7" s="368" t="s">
        <v>3</v>
      </c>
      <c r="O7" s="368"/>
      <c r="P7" s="368"/>
      <c r="Q7" s="368"/>
    </row>
    <row r="8" spans="1:17" ht="65.25" customHeight="1" thickBot="1">
      <c r="A8" s="315"/>
      <c r="B8" s="504" t="s">
        <v>86</v>
      </c>
      <c r="C8" s="504" t="s">
        <v>93</v>
      </c>
      <c r="D8" s="392"/>
      <c r="E8" s="355" t="s">
        <v>131</v>
      </c>
      <c r="F8" s="356"/>
      <c r="G8" s="415" t="s">
        <v>125</v>
      </c>
      <c r="H8" s="416" t="s">
        <v>128</v>
      </c>
      <c r="I8" s="418" t="s">
        <v>4</v>
      </c>
      <c r="J8" s="420" t="s">
        <v>129</v>
      </c>
      <c r="K8" s="421"/>
      <c r="L8" s="422" t="s">
        <v>127</v>
      </c>
      <c r="M8" s="428" t="s">
        <v>121</v>
      </c>
      <c r="N8" s="365" t="s">
        <v>39</v>
      </c>
      <c r="O8" s="369" t="s">
        <v>171</v>
      </c>
      <c r="P8" s="370"/>
      <c r="Q8" s="371"/>
    </row>
    <row r="9" spans="1:17" ht="47.25" customHeight="1" thickBot="1">
      <c r="A9" s="315"/>
      <c r="B9" s="504"/>
      <c r="C9" s="504"/>
      <c r="D9" s="393"/>
      <c r="E9" s="70" t="s">
        <v>5</v>
      </c>
      <c r="F9" s="69" t="s">
        <v>6</v>
      </c>
      <c r="G9" s="367"/>
      <c r="H9" s="417"/>
      <c r="I9" s="419"/>
      <c r="J9" s="150" t="s">
        <v>120</v>
      </c>
      <c r="K9" s="78" t="s">
        <v>118</v>
      </c>
      <c r="L9" s="423"/>
      <c r="M9" s="428"/>
      <c r="N9" s="365"/>
      <c r="O9" s="258" t="s">
        <v>172</v>
      </c>
      <c r="P9" s="258" t="s">
        <v>173</v>
      </c>
      <c r="Q9" s="258" t="s">
        <v>174</v>
      </c>
    </row>
    <row r="10" spans="1:17" ht="82.5" customHeight="1" thickBot="1">
      <c r="A10" s="520" t="s">
        <v>7</v>
      </c>
      <c r="B10" s="40">
        <v>3</v>
      </c>
      <c r="C10" s="81">
        <v>1</v>
      </c>
      <c r="D10" s="6">
        <v>3</v>
      </c>
      <c r="E10" s="20">
        <v>3</v>
      </c>
      <c r="F10" s="11">
        <v>102</v>
      </c>
      <c r="G10" s="21" t="s">
        <v>455</v>
      </c>
      <c r="H10" s="21" t="s">
        <v>456</v>
      </c>
      <c r="I10" s="72" t="s">
        <v>243</v>
      </c>
      <c r="J10" s="72" t="s">
        <v>202</v>
      </c>
      <c r="K10" s="72" t="s">
        <v>202</v>
      </c>
      <c r="L10" s="21"/>
      <c r="M10" s="21"/>
      <c r="N10" s="21" t="s">
        <v>457</v>
      </c>
      <c r="O10" s="72"/>
      <c r="P10" s="201" t="s">
        <v>36</v>
      </c>
      <c r="Q10" s="157"/>
    </row>
    <row r="11" spans="1:17" ht="19.5" thickBot="1">
      <c r="A11" s="521"/>
      <c r="B11" s="40"/>
      <c r="C11" s="81"/>
      <c r="D11" s="6">
        <v>0</v>
      </c>
      <c r="E11" s="22"/>
      <c r="F11" s="12"/>
      <c r="G11" s="24"/>
      <c r="H11" s="24"/>
      <c r="I11" s="74"/>
      <c r="J11" s="74"/>
      <c r="K11" s="74"/>
      <c r="L11" s="24"/>
      <c r="M11" s="24"/>
      <c r="N11" s="24"/>
      <c r="O11" s="74"/>
      <c r="P11" s="201"/>
      <c r="Q11" s="157"/>
    </row>
    <row r="12" spans="1:17" ht="21" customHeight="1" thickBot="1">
      <c r="A12" s="522"/>
      <c r="B12" s="40"/>
      <c r="C12" s="81"/>
      <c r="D12" s="6">
        <v>0</v>
      </c>
      <c r="E12" s="41"/>
      <c r="F12" s="42"/>
      <c r="G12" s="43"/>
      <c r="H12" s="43"/>
      <c r="I12" s="140"/>
      <c r="J12" s="140"/>
      <c r="K12" s="140"/>
      <c r="L12" s="43"/>
      <c r="M12" s="43"/>
      <c r="N12" s="43"/>
      <c r="O12" s="140"/>
      <c r="P12" s="201"/>
      <c r="Q12" s="157"/>
    </row>
    <row r="13" spans="1:17" ht="105" customHeight="1" thickBot="1">
      <c r="A13" s="111" t="s">
        <v>106</v>
      </c>
      <c r="B13" s="112"/>
      <c r="C13" s="110"/>
      <c r="D13" s="6"/>
      <c r="E13" s="109"/>
      <c r="F13" s="67"/>
      <c r="G13" s="68"/>
      <c r="H13" s="68"/>
      <c r="I13" s="77"/>
      <c r="J13" s="77"/>
      <c r="K13" s="77"/>
      <c r="L13" s="68"/>
      <c r="M13" s="68"/>
      <c r="N13" s="68"/>
      <c r="O13" s="72"/>
      <c r="P13" s="201"/>
      <c r="Q13" s="157"/>
    </row>
    <row r="14" spans="1:17" ht="131.25" customHeight="1" thickBot="1">
      <c r="A14" s="523" t="s">
        <v>8</v>
      </c>
      <c r="B14" s="113">
        <v>3</v>
      </c>
      <c r="C14" s="110">
        <v>1</v>
      </c>
      <c r="D14" s="6">
        <v>3</v>
      </c>
      <c r="E14" s="20">
        <v>3</v>
      </c>
      <c r="F14" s="11">
        <v>102</v>
      </c>
      <c r="G14" s="290" t="s">
        <v>458</v>
      </c>
      <c r="H14" s="21" t="s">
        <v>40</v>
      </c>
      <c r="I14" s="72" t="s">
        <v>243</v>
      </c>
      <c r="J14" s="72" t="s">
        <v>202</v>
      </c>
      <c r="K14" s="72" t="s">
        <v>202</v>
      </c>
      <c r="L14" s="21"/>
      <c r="M14" s="21"/>
      <c r="N14" s="21" t="s">
        <v>516</v>
      </c>
      <c r="O14" s="74"/>
      <c r="P14" s="201" t="s">
        <v>36</v>
      </c>
      <c r="Q14" s="157"/>
    </row>
    <row r="15" spans="1:17" ht="19.5" thickBot="1">
      <c r="A15" s="524"/>
      <c r="B15" s="10"/>
      <c r="C15" s="81"/>
      <c r="D15" s="6">
        <v>0</v>
      </c>
      <c r="E15" s="22"/>
      <c r="F15" s="12"/>
      <c r="G15" s="24"/>
      <c r="H15" s="24"/>
      <c r="I15" s="74"/>
      <c r="J15" s="74"/>
      <c r="K15" s="74"/>
      <c r="L15" s="24"/>
      <c r="M15" s="24"/>
      <c r="N15" s="24"/>
      <c r="O15" s="74"/>
      <c r="P15" s="201"/>
      <c r="Q15" s="157"/>
    </row>
    <row r="16" spans="1:17" ht="19.5" thickBot="1">
      <c r="A16" s="525"/>
      <c r="B16" s="10"/>
      <c r="C16" s="81"/>
      <c r="D16" s="6">
        <v>0</v>
      </c>
      <c r="E16" s="41"/>
      <c r="F16" s="42"/>
      <c r="G16" s="43"/>
      <c r="H16" s="43"/>
      <c r="I16" s="140"/>
      <c r="J16" s="140"/>
      <c r="K16" s="140"/>
      <c r="L16" s="43"/>
      <c r="M16" s="43"/>
      <c r="N16" s="43"/>
      <c r="O16" s="140"/>
      <c r="P16" s="201"/>
      <c r="Q16" s="157"/>
    </row>
    <row r="17" spans="1:17" ht="82.5" customHeight="1" thickBot="1">
      <c r="A17" s="523" t="s">
        <v>9</v>
      </c>
      <c r="B17" s="10">
        <v>6</v>
      </c>
      <c r="C17" s="81">
        <v>1</v>
      </c>
      <c r="D17" s="6">
        <v>6</v>
      </c>
      <c r="E17" s="20">
        <v>6</v>
      </c>
      <c r="F17" s="11">
        <v>204</v>
      </c>
      <c r="G17" s="21" t="s">
        <v>511</v>
      </c>
      <c r="H17" s="21" t="s">
        <v>456</v>
      </c>
      <c r="I17" s="72" t="s">
        <v>243</v>
      </c>
      <c r="J17" s="72" t="s">
        <v>202</v>
      </c>
      <c r="K17" s="72" t="s">
        <v>202</v>
      </c>
      <c r="L17" s="21"/>
      <c r="M17" s="21"/>
      <c r="N17" s="21" t="s">
        <v>517</v>
      </c>
      <c r="O17" s="72"/>
      <c r="P17" s="201" t="s">
        <v>36</v>
      </c>
      <c r="Q17" s="157"/>
    </row>
    <row r="18" spans="1:17" ht="19.5" customHeight="1" thickBot="1">
      <c r="A18" s="524"/>
      <c r="B18" s="10"/>
      <c r="C18" s="81"/>
      <c r="D18" s="6">
        <v>0</v>
      </c>
      <c r="E18" s="22"/>
      <c r="F18" s="12"/>
      <c r="G18" s="24"/>
      <c r="H18" s="24"/>
      <c r="I18" s="74"/>
      <c r="J18" s="74"/>
      <c r="K18" s="74"/>
      <c r="L18" s="24"/>
      <c r="M18" s="24"/>
      <c r="N18" s="24"/>
      <c r="O18" s="74"/>
      <c r="P18" s="201"/>
      <c r="Q18" s="157"/>
    </row>
    <row r="19" spans="1:17" ht="19.5" thickBot="1">
      <c r="A19" s="525"/>
      <c r="B19" s="10"/>
      <c r="C19" s="81"/>
      <c r="D19" s="6">
        <v>0</v>
      </c>
      <c r="E19" s="41"/>
      <c r="F19" s="42"/>
      <c r="G19" s="43"/>
      <c r="H19" s="43"/>
      <c r="I19" s="140"/>
      <c r="J19" s="140"/>
      <c r="K19" s="140"/>
      <c r="L19" s="43"/>
      <c r="M19" s="43"/>
      <c r="N19" s="43"/>
      <c r="O19" s="140"/>
      <c r="P19" s="201"/>
      <c r="Q19" s="157"/>
    </row>
    <row r="20" spans="1:17" ht="183" customHeight="1" thickBot="1">
      <c r="A20" s="523" t="s">
        <v>11</v>
      </c>
      <c r="B20" s="10">
        <v>5</v>
      </c>
      <c r="C20" s="81">
        <v>1</v>
      </c>
      <c r="D20" s="6">
        <v>5</v>
      </c>
      <c r="E20" s="20" t="s">
        <v>512</v>
      </c>
      <c r="F20" s="11" t="s">
        <v>504</v>
      </c>
      <c r="G20" s="21" t="s">
        <v>464</v>
      </c>
      <c r="H20" s="21" t="s">
        <v>40</v>
      </c>
      <c r="I20" s="72" t="s">
        <v>243</v>
      </c>
      <c r="J20" s="72" t="s">
        <v>202</v>
      </c>
      <c r="K20" s="72" t="s">
        <v>202</v>
      </c>
      <c r="L20" s="21"/>
      <c r="M20" s="21"/>
      <c r="N20" s="21" t="s">
        <v>513</v>
      </c>
      <c r="O20" s="72"/>
      <c r="P20" s="201" t="s">
        <v>36</v>
      </c>
      <c r="Q20" s="157"/>
    </row>
    <row r="21" spans="1:17" ht="19.5" thickBot="1">
      <c r="A21" s="524"/>
      <c r="B21" s="10"/>
      <c r="C21" s="81"/>
      <c r="D21" s="6">
        <v>0</v>
      </c>
      <c r="E21" s="22"/>
      <c r="F21" s="12"/>
      <c r="G21" s="24"/>
      <c r="H21" s="24"/>
      <c r="I21" s="74"/>
      <c r="J21" s="74"/>
      <c r="K21" s="74"/>
      <c r="L21" s="24"/>
      <c r="M21" s="24"/>
      <c r="N21" s="24"/>
      <c r="O21" s="74"/>
      <c r="P21" s="201"/>
      <c r="Q21" s="157"/>
    </row>
    <row r="22" spans="1:17" ht="19.5" thickBot="1">
      <c r="A22" s="525"/>
      <c r="B22" s="10"/>
      <c r="C22" s="81"/>
      <c r="D22" s="6">
        <v>0</v>
      </c>
      <c r="E22" s="41"/>
      <c r="F22" s="42"/>
      <c r="G22" s="43"/>
      <c r="H22" s="43"/>
      <c r="I22" s="140"/>
      <c r="J22" s="140"/>
      <c r="K22" s="140"/>
      <c r="L22" s="43"/>
      <c r="M22" s="43"/>
      <c r="N22" s="43"/>
      <c r="O22" s="140"/>
      <c r="P22" s="201"/>
      <c r="Q22" s="157"/>
    </row>
    <row r="23" spans="1:17" ht="153.75" customHeight="1" thickBot="1">
      <c r="A23" s="523" t="s">
        <v>14</v>
      </c>
      <c r="B23" s="10">
        <v>2</v>
      </c>
      <c r="C23" s="81">
        <v>1</v>
      </c>
      <c r="D23" s="6">
        <v>2</v>
      </c>
      <c r="E23" s="20">
        <v>2</v>
      </c>
      <c r="F23" s="11">
        <v>168</v>
      </c>
      <c r="G23" s="21" t="s">
        <v>514</v>
      </c>
      <c r="H23" s="21" t="s">
        <v>40</v>
      </c>
      <c r="I23" s="72" t="s">
        <v>243</v>
      </c>
      <c r="J23" s="72" t="s">
        <v>202</v>
      </c>
      <c r="K23" s="72" t="s">
        <v>202</v>
      </c>
      <c r="L23" s="21"/>
      <c r="M23" s="21"/>
      <c r="N23" s="21" t="s">
        <v>523</v>
      </c>
      <c r="O23" s="72"/>
      <c r="P23" s="201" t="s">
        <v>36</v>
      </c>
      <c r="Q23" s="157"/>
    </row>
    <row r="24" spans="1:17" ht="19.5" thickBot="1">
      <c r="A24" s="524"/>
      <c r="B24" s="10"/>
      <c r="C24" s="81"/>
      <c r="D24" s="6">
        <v>0</v>
      </c>
      <c r="E24" s="22"/>
      <c r="F24" s="12"/>
      <c r="G24" s="24"/>
      <c r="H24" s="24"/>
      <c r="I24" s="74"/>
      <c r="J24" s="74"/>
      <c r="K24" s="74"/>
      <c r="L24" s="24"/>
      <c r="M24" s="24"/>
      <c r="N24" s="24"/>
      <c r="O24" s="74"/>
      <c r="P24" s="201"/>
      <c r="Q24" s="157"/>
    </row>
    <row r="25" spans="1:17" ht="19.5" thickBot="1">
      <c r="A25" s="525"/>
      <c r="B25" s="10"/>
      <c r="C25" s="81"/>
      <c r="D25" s="6">
        <v>0</v>
      </c>
      <c r="E25" s="41"/>
      <c r="F25" s="42"/>
      <c r="G25" s="43"/>
      <c r="H25" s="43"/>
      <c r="I25" s="140"/>
      <c r="J25" s="140"/>
      <c r="K25" s="140"/>
      <c r="L25" s="43"/>
      <c r="M25" s="43"/>
      <c r="N25" s="43"/>
      <c r="O25" s="140"/>
      <c r="P25" s="201"/>
      <c r="Q25" s="157"/>
    </row>
    <row r="26" spans="1:17" ht="63" customHeight="1" thickBot="1">
      <c r="A26" s="93" t="s">
        <v>99</v>
      </c>
      <c r="B26" s="10"/>
      <c r="C26" s="81"/>
      <c r="D26" s="6">
        <v>0</v>
      </c>
      <c r="E26" s="20"/>
      <c r="F26" s="11"/>
      <c r="G26" s="21"/>
      <c r="H26" s="21"/>
      <c r="I26" s="72"/>
      <c r="J26" s="72"/>
      <c r="K26" s="72"/>
      <c r="L26" s="21"/>
      <c r="M26" s="21"/>
      <c r="N26" s="21"/>
      <c r="O26" s="72"/>
      <c r="P26" s="201" t="s">
        <v>36</v>
      </c>
      <c r="Q26" s="157"/>
    </row>
    <row r="27" spans="1:17" ht="95.25" thickBot="1">
      <c r="A27" s="523" t="s">
        <v>57</v>
      </c>
      <c r="B27" s="10">
        <v>1</v>
      </c>
      <c r="C27" s="81">
        <v>1</v>
      </c>
      <c r="D27" s="6">
        <v>1</v>
      </c>
      <c r="E27" s="20">
        <v>1</v>
      </c>
      <c r="F27" s="11">
        <v>34</v>
      </c>
      <c r="G27" s="21" t="s">
        <v>469</v>
      </c>
      <c r="H27" s="21" t="s">
        <v>40</v>
      </c>
      <c r="I27" s="72" t="s">
        <v>243</v>
      </c>
      <c r="J27" s="72" t="s">
        <v>202</v>
      </c>
      <c r="K27" s="72" t="s">
        <v>202</v>
      </c>
      <c r="L27" s="21"/>
      <c r="M27" s="21"/>
      <c r="N27" s="24" t="s">
        <v>470</v>
      </c>
      <c r="O27" s="74"/>
      <c r="P27" s="201" t="s">
        <v>36</v>
      </c>
      <c r="Q27" s="157"/>
    </row>
    <row r="28" spans="1:17" ht="19.5" thickBot="1">
      <c r="A28" s="537"/>
      <c r="B28" s="10"/>
      <c r="C28" s="81"/>
      <c r="D28" s="6">
        <v>0</v>
      </c>
      <c r="E28" s="41"/>
      <c r="F28" s="42"/>
      <c r="G28" s="43"/>
      <c r="H28" s="43"/>
      <c r="I28" s="140"/>
      <c r="J28" s="140"/>
      <c r="K28" s="140"/>
      <c r="L28" s="43"/>
      <c r="M28" s="43"/>
      <c r="N28" s="43"/>
      <c r="O28" s="140"/>
      <c r="P28" s="201"/>
      <c r="Q28" s="157"/>
    </row>
    <row r="29" spans="1:17" ht="84" customHeight="1" thickBot="1">
      <c r="A29" s="523" t="s">
        <v>26</v>
      </c>
      <c r="B29" s="10">
        <v>3</v>
      </c>
      <c r="C29" s="81">
        <v>1</v>
      </c>
      <c r="D29" s="6">
        <v>3</v>
      </c>
      <c r="E29" s="20">
        <v>3</v>
      </c>
      <c r="F29" s="11">
        <v>102</v>
      </c>
      <c r="G29" s="21" t="s">
        <v>471</v>
      </c>
      <c r="H29" s="21" t="s">
        <v>40</v>
      </c>
      <c r="I29" s="72" t="s">
        <v>243</v>
      </c>
      <c r="J29" s="72" t="s">
        <v>202</v>
      </c>
      <c r="K29" s="72" t="s">
        <v>202</v>
      </c>
      <c r="L29" s="21"/>
      <c r="M29" s="21"/>
      <c r="N29" s="21" t="s">
        <v>472</v>
      </c>
      <c r="O29" s="72"/>
      <c r="P29" s="201" t="s">
        <v>36</v>
      </c>
      <c r="Q29" s="157"/>
    </row>
    <row r="30" spans="1:17" ht="19.5" thickBot="1">
      <c r="A30" s="537"/>
      <c r="B30" s="10"/>
      <c r="C30" s="81"/>
      <c r="D30" s="6">
        <v>0</v>
      </c>
      <c r="E30" s="41"/>
      <c r="F30" s="42"/>
      <c r="G30" s="43"/>
      <c r="H30" s="43"/>
      <c r="I30" s="140"/>
      <c r="J30" s="140"/>
      <c r="K30" s="140"/>
      <c r="L30" s="43"/>
      <c r="M30" s="43"/>
      <c r="N30" s="43"/>
      <c r="O30" s="140"/>
      <c r="P30" s="201"/>
      <c r="Q30" s="157"/>
    </row>
    <row r="31" spans="1:17" ht="19.5" thickBot="1">
      <c r="A31" s="44" t="s">
        <v>56</v>
      </c>
      <c r="B31" s="10"/>
      <c r="C31" s="81"/>
      <c r="D31" s="6">
        <v>0</v>
      </c>
      <c r="E31" s="45"/>
      <c r="F31" s="46"/>
      <c r="G31" s="47"/>
      <c r="H31" s="47"/>
      <c r="I31" s="141"/>
      <c r="J31" s="141"/>
      <c r="K31" s="141"/>
      <c r="L31" s="47"/>
      <c r="M31" s="47"/>
      <c r="N31" s="47"/>
      <c r="O31" s="144"/>
      <c r="P31" s="201"/>
      <c r="Q31" s="157"/>
    </row>
    <row r="32" spans="1:17" ht="19.5" thickBot="1">
      <c r="A32" s="528" t="s">
        <v>18</v>
      </c>
      <c r="B32" s="10"/>
      <c r="C32" s="81"/>
      <c r="D32" s="6"/>
      <c r="E32" s="20"/>
      <c r="F32" s="11"/>
      <c r="G32" s="21"/>
      <c r="H32" s="21"/>
      <c r="I32" s="72"/>
      <c r="J32" s="72"/>
      <c r="K32" s="72"/>
      <c r="L32" s="21"/>
      <c r="M32" s="21"/>
      <c r="N32" s="21"/>
      <c r="O32" s="142"/>
      <c r="P32" s="201"/>
      <c r="Q32" s="157"/>
    </row>
    <row r="33" spans="1:17" ht="19.5" thickBot="1">
      <c r="A33" s="529"/>
      <c r="B33" s="10"/>
      <c r="C33" s="81"/>
      <c r="D33" s="6">
        <v>0</v>
      </c>
      <c r="E33" s="22"/>
      <c r="F33" s="12"/>
      <c r="G33" s="24"/>
      <c r="H33" s="24"/>
      <c r="I33" s="74"/>
      <c r="J33" s="74"/>
      <c r="K33" s="74"/>
      <c r="L33" s="24"/>
      <c r="M33" s="24"/>
      <c r="N33" s="24"/>
      <c r="O33" s="76"/>
      <c r="P33" s="201"/>
      <c r="Q33" s="157"/>
    </row>
    <row r="34" spans="1:17" ht="19.5" thickBot="1">
      <c r="A34" s="530"/>
      <c r="B34" s="10"/>
      <c r="C34" s="81"/>
      <c r="D34" s="6">
        <v>0</v>
      </c>
      <c r="E34" s="41"/>
      <c r="F34" s="42"/>
      <c r="G34" s="43"/>
      <c r="H34" s="43"/>
      <c r="I34" s="140"/>
      <c r="J34" s="140"/>
      <c r="K34" s="140"/>
      <c r="L34" s="43"/>
      <c r="M34" s="43"/>
      <c r="N34" s="43"/>
      <c r="O34" s="143"/>
      <c r="P34" s="201"/>
      <c r="Q34" s="157"/>
    </row>
    <row r="35" spans="1:17" ht="19.5" thickBot="1">
      <c r="A35" s="528" t="s">
        <v>19</v>
      </c>
      <c r="B35" s="10"/>
      <c r="C35" s="81"/>
      <c r="D35" s="6"/>
      <c r="E35" s="20"/>
      <c r="F35" s="11"/>
      <c r="G35" s="21"/>
      <c r="H35" s="21"/>
      <c r="I35" s="72"/>
      <c r="J35" s="72"/>
      <c r="K35" s="72"/>
      <c r="L35" s="21"/>
      <c r="M35" s="21"/>
      <c r="N35" s="21"/>
      <c r="O35" s="142"/>
      <c r="P35" s="201"/>
      <c r="Q35" s="157"/>
    </row>
    <row r="36" spans="1:17" ht="19.5" thickBot="1">
      <c r="A36" s="529"/>
      <c r="B36" s="10"/>
      <c r="C36" s="81"/>
      <c r="D36" s="6">
        <v>0</v>
      </c>
      <c r="E36" s="22"/>
      <c r="F36" s="12"/>
      <c r="G36" s="24"/>
      <c r="H36" s="24"/>
      <c r="I36" s="74"/>
      <c r="J36" s="74"/>
      <c r="K36" s="74"/>
      <c r="L36" s="24"/>
      <c r="M36" s="24"/>
      <c r="N36" s="24"/>
      <c r="O36" s="76"/>
      <c r="P36" s="201"/>
      <c r="Q36" s="157"/>
    </row>
    <row r="37" spans="1:17" ht="19.5" thickBot="1">
      <c r="A37" s="530"/>
      <c r="B37" s="10"/>
      <c r="C37" s="81"/>
      <c r="D37" s="6">
        <v>0</v>
      </c>
      <c r="E37" s="41"/>
      <c r="F37" s="42"/>
      <c r="G37" s="43"/>
      <c r="H37" s="43"/>
      <c r="I37" s="140"/>
      <c r="J37" s="140"/>
      <c r="K37" s="140"/>
      <c r="L37" s="43"/>
      <c r="M37" s="43"/>
      <c r="N37" s="43"/>
      <c r="O37" s="143"/>
      <c r="P37" s="201"/>
      <c r="Q37" s="157"/>
    </row>
    <row r="38" spans="1:17" ht="19.5" thickBot="1">
      <c r="A38" s="528" t="s">
        <v>20</v>
      </c>
      <c r="B38" s="10"/>
      <c r="C38" s="81"/>
      <c r="D38" s="6">
        <v>0</v>
      </c>
      <c r="E38" s="20"/>
      <c r="F38" s="11"/>
      <c r="G38" s="21"/>
      <c r="H38" s="21"/>
      <c r="I38" s="72"/>
      <c r="J38" s="72"/>
      <c r="K38" s="72"/>
      <c r="L38" s="21"/>
      <c r="M38" s="21"/>
      <c r="N38" s="21"/>
      <c r="O38" s="142"/>
      <c r="P38" s="201"/>
      <c r="Q38" s="157"/>
    </row>
    <row r="39" spans="1:17" ht="19.5" thickBot="1">
      <c r="A39" s="529"/>
      <c r="B39" s="10"/>
      <c r="C39" s="81"/>
      <c r="D39" s="6">
        <v>0</v>
      </c>
      <c r="E39" s="22"/>
      <c r="F39" s="12"/>
      <c r="G39" s="24"/>
      <c r="H39" s="24"/>
      <c r="I39" s="74"/>
      <c r="J39" s="74"/>
      <c r="K39" s="74"/>
      <c r="L39" s="24"/>
      <c r="M39" s="24"/>
      <c r="N39" s="24"/>
      <c r="O39" s="74"/>
      <c r="P39" s="201"/>
      <c r="Q39" s="157"/>
    </row>
    <row r="40" spans="1:17" ht="19.5" thickBot="1">
      <c r="A40" s="530"/>
      <c r="B40" s="10"/>
      <c r="C40" s="81"/>
      <c r="D40" s="6">
        <v>0</v>
      </c>
      <c r="E40" s="41"/>
      <c r="F40" s="42"/>
      <c r="G40" s="43"/>
      <c r="H40" s="43"/>
      <c r="I40" s="140"/>
      <c r="J40" s="140"/>
      <c r="K40" s="140"/>
      <c r="L40" s="43"/>
      <c r="M40" s="43"/>
      <c r="N40" s="145"/>
      <c r="O40" s="146"/>
      <c r="P40" s="201"/>
      <c r="Q40" s="157"/>
    </row>
    <row r="41" spans="1:17" ht="79.5" thickBot="1">
      <c r="A41" s="531" t="s">
        <v>12</v>
      </c>
      <c r="B41" s="10">
        <v>1</v>
      </c>
      <c r="C41" s="81">
        <v>1</v>
      </c>
      <c r="D41" s="6">
        <v>1</v>
      </c>
      <c r="E41" s="20">
        <v>1</v>
      </c>
      <c r="F41" s="11">
        <v>34</v>
      </c>
      <c r="G41" s="21" t="s">
        <v>476</v>
      </c>
      <c r="H41" s="21" t="s">
        <v>40</v>
      </c>
      <c r="I41" s="72" t="s">
        <v>243</v>
      </c>
      <c r="J41" s="72" t="s">
        <v>202</v>
      </c>
      <c r="K41" s="72" t="s">
        <v>202</v>
      </c>
      <c r="L41" s="21"/>
      <c r="M41" s="21"/>
      <c r="N41" s="21" t="s">
        <v>477</v>
      </c>
      <c r="O41" s="72"/>
      <c r="P41" s="201" t="s">
        <v>36</v>
      </c>
      <c r="Q41" s="157"/>
    </row>
    <row r="42" spans="1:17" ht="19.5" thickBot="1">
      <c r="A42" s="532"/>
      <c r="B42" s="10"/>
      <c r="C42" s="81"/>
      <c r="D42" s="6">
        <v>0</v>
      </c>
      <c r="E42" s="22"/>
      <c r="F42" s="12"/>
      <c r="G42" s="24"/>
      <c r="H42" s="24"/>
      <c r="I42" s="74"/>
      <c r="J42" s="74"/>
      <c r="K42" s="74"/>
      <c r="L42" s="24"/>
      <c r="M42" s="24"/>
      <c r="N42" s="24"/>
      <c r="O42" s="74"/>
      <c r="P42" s="201"/>
      <c r="Q42" s="157"/>
    </row>
    <row r="43" spans="1:17" ht="19.5" thickBot="1">
      <c r="A43" s="533"/>
      <c r="B43" s="10"/>
      <c r="C43" s="81"/>
      <c r="D43" s="6">
        <v>0</v>
      </c>
      <c r="E43" s="41"/>
      <c r="F43" s="42"/>
      <c r="G43" s="43"/>
      <c r="H43" s="43"/>
      <c r="I43" s="140"/>
      <c r="J43" s="140"/>
      <c r="K43" s="140"/>
      <c r="L43" s="43"/>
      <c r="M43" s="43"/>
      <c r="N43" s="145"/>
      <c r="O43" s="146"/>
      <c r="P43" s="201"/>
      <c r="Q43" s="157"/>
    </row>
    <row r="44" spans="1:17" ht="19.5" thickBot="1">
      <c r="A44" s="532" t="s">
        <v>90</v>
      </c>
      <c r="B44" s="10"/>
      <c r="C44" s="81"/>
      <c r="D44" s="6">
        <v>0</v>
      </c>
      <c r="E44" s="20"/>
      <c r="F44" s="11"/>
      <c r="G44" s="21"/>
      <c r="H44" s="21"/>
      <c r="I44" s="72"/>
      <c r="J44" s="72"/>
      <c r="K44" s="72"/>
      <c r="L44" s="21"/>
      <c r="M44" s="21"/>
      <c r="N44" s="68"/>
      <c r="O44" s="77"/>
      <c r="P44" s="201"/>
      <c r="Q44" s="157"/>
    </row>
    <row r="45" spans="1:17" ht="19.5" thickBot="1">
      <c r="A45" s="532"/>
      <c r="B45" s="10"/>
      <c r="C45" s="81"/>
      <c r="D45" s="6">
        <v>0</v>
      </c>
      <c r="E45" s="41"/>
      <c r="F45" s="42"/>
      <c r="G45" s="43"/>
      <c r="H45" s="43"/>
      <c r="I45" s="140"/>
      <c r="J45" s="140"/>
      <c r="K45" s="140"/>
      <c r="L45" s="43"/>
      <c r="M45" s="43"/>
      <c r="N45" s="145"/>
      <c r="O45" s="146"/>
      <c r="P45" s="201"/>
      <c r="Q45" s="157"/>
    </row>
    <row r="46" spans="1:17" ht="95.25" thickBot="1">
      <c r="A46" s="528" t="s">
        <v>15</v>
      </c>
      <c r="B46" s="10">
        <v>2</v>
      </c>
      <c r="C46" s="81">
        <v>1</v>
      </c>
      <c r="D46" s="6">
        <v>2</v>
      </c>
      <c r="E46" s="20">
        <v>2</v>
      </c>
      <c r="F46" s="11">
        <v>68</v>
      </c>
      <c r="G46" s="21" t="s">
        <v>525</v>
      </c>
      <c r="H46" s="21" t="s">
        <v>40</v>
      </c>
      <c r="I46" s="72" t="s">
        <v>243</v>
      </c>
      <c r="J46" s="72" t="s">
        <v>202</v>
      </c>
      <c r="K46" s="72" t="s">
        <v>202</v>
      </c>
      <c r="L46" s="21"/>
      <c r="M46" s="21"/>
      <c r="N46" s="21" t="s">
        <v>524</v>
      </c>
      <c r="O46" s="72"/>
      <c r="P46" s="201" t="s">
        <v>36</v>
      </c>
      <c r="Q46" s="157"/>
    </row>
    <row r="47" spans="1:17" ht="19.5" thickBot="1">
      <c r="A47" s="534"/>
      <c r="B47" s="10"/>
      <c r="C47" s="81"/>
      <c r="D47" s="6">
        <v>0</v>
      </c>
      <c r="E47" s="22"/>
      <c r="F47" s="12"/>
      <c r="G47" s="24"/>
      <c r="H47" s="24"/>
      <c r="I47" s="74"/>
      <c r="J47" s="74"/>
      <c r="K47" s="74"/>
      <c r="L47" s="24"/>
      <c r="M47" s="24"/>
      <c r="N47" s="24"/>
      <c r="O47" s="74"/>
      <c r="P47" s="201"/>
      <c r="Q47" s="157"/>
    </row>
    <row r="48" spans="1:17" ht="19.5" thickBot="1">
      <c r="A48" s="535"/>
      <c r="B48" s="10"/>
      <c r="C48" s="81"/>
      <c r="D48" s="6">
        <v>0</v>
      </c>
      <c r="E48" s="41"/>
      <c r="F48" s="42"/>
      <c r="G48" s="43"/>
      <c r="H48" s="43"/>
      <c r="I48" s="140"/>
      <c r="J48" s="140"/>
      <c r="K48" s="140"/>
      <c r="L48" s="43"/>
      <c r="M48" s="43"/>
      <c r="N48" s="145"/>
      <c r="O48" s="146"/>
      <c r="P48" s="201"/>
      <c r="Q48" s="157"/>
    </row>
    <row r="49" spans="1:17" ht="79.5" thickBot="1">
      <c r="A49" s="532" t="s">
        <v>58</v>
      </c>
      <c r="B49" s="10">
        <v>1</v>
      </c>
      <c r="C49" s="81">
        <v>1</v>
      </c>
      <c r="D49" s="6">
        <v>1</v>
      </c>
      <c r="E49" s="20">
        <v>1</v>
      </c>
      <c r="F49" s="11">
        <v>34</v>
      </c>
      <c r="G49" s="21" t="s">
        <v>497</v>
      </c>
      <c r="H49" s="21" t="s">
        <v>40</v>
      </c>
      <c r="I49" s="72" t="s">
        <v>243</v>
      </c>
      <c r="J49" s="72" t="s">
        <v>202</v>
      </c>
      <c r="K49" s="72" t="s">
        <v>202</v>
      </c>
      <c r="L49" s="21"/>
      <c r="M49" s="21"/>
      <c r="N49" s="68" t="s">
        <v>515</v>
      </c>
      <c r="O49" s="77"/>
      <c r="P49" s="201" t="s">
        <v>36</v>
      </c>
      <c r="Q49" s="157"/>
    </row>
    <row r="50" spans="1:17" ht="19.5" thickBot="1">
      <c r="A50" s="532"/>
      <c r="B50" s="10"/>
      <c r="C50" s="81"/>
      <c r="D50" s="6">
        <v>0</v>
      </c>
      <c r="E50" s="41"/>
      <c r="F50" s="42"/>
      <c r="G50" s="43"/>
      <c r="H50" s="43"/>
      <c r="I50" s="140"/>
      <c r="J50" s="140"/>
      <c r="K50" s="140"/>
      <c r="L50" s="43"/>
      <c r="M50" s="43"/>
      <c r="N50" s="147"/>
      <c r="O50" s="146"/>
      <c r="P50" s="201"/>
      <c r="Q50" s="157"/>
    </row>
    <row r="51" spans="1:17" ht="111" thickBot="1">
      <c r="A51" s="528" t="s">
        <v>59</v>
      </c>
      <c r="B51" s="10">
        <v>2</v>
      </c>
      <c r="C51" s="81">
        <v>1</v>
      </c>
      <c r="D51" s="6">
        <v>2</v>
      </c>
      <c r="E51" s="20">
        <v>2</v>
      </c>
      <c r="F51" s="11">
        <v>68</v>
      </c>
      <c r="G51" s="21" t="s">
        <v>527</v>
      </c>
      <c r="H51" s="21" t="s">
        <v>456</v>
      </c>
      <c r="I51" s="72" t="s">
        <v>243</v>
      </c>
      <c r="J51" s="72" t="s">
        <v>202</v>
      </c>
      <c r="K51" s="72" t="s">
        <v>202</v>
      </c>
      <c r="L51" s="21"/>
      <c r="M51" s="21"/>
      <c r="N51" s="68" t="s">
        <v>526</v>
      </c>
      <c r="O51" s="77"/>
      <c r="P51" s="201" t="s">
        <v>36</v>
      </c>
      <c r="Q51" s="157"/>
    </row>
    <row r="52" spans="1:17" ht="19.5" thickBot="1">
      <c r="A52" s="536"/>
      <c r="B52" s="10"/>
      <c r="C52" s="81"/>
      <c r="D52" s="6">
        <v>0</v>
      </c>
      <c r="E52" s="41"/>
      <c r="F52" s="42"/>
      <c r="G52" s="43"/>
      <c r="H52" s="43"/>
      <c r="I52" s="140"/>
      <c r="J52" s="140"/>
      <c r="K52" s="140"/>
      <c r="L52" s="43"/>
      <c r="M52" s="43"/>
      <c r="N52" s="145"/>
      <c r="O52" s="146"/>
      <c r="P52" s="201"/>
      <c r="Q52" s="157"/>
    </row>
    <row r="53" spans="1:17" ht="19.5" thickBot="1">
      <c r="A53" s="528" t="s">
        <v>101</v>
      </c>
      <c r="B53" s="10"/>
      <c r="C53" s="81"/>
      <c r="D53" s="6"/>
      <c r="E53" s="20"/>
      <c r="F53" s="11"/>
      <c r="G53" s="21"/>
      <c r="H53" s="21"/>
      <c r="I53" s="72"/>
      <c r="J53" s="72"/>
      <c r="K53" s="72"/>
      <c r="L53" s="21"/>
      <c r="M53" s="21"/>
      <c r="N53" s="68"/>
      <c r="O53" s="77"/>
      <c r="P53" s="201"/>
      <c r="Q53" s="157"/>
    </row>
    <row r="54" spans="1:17" ht="19.5" thickBot="1">
      <c r="A54" s="536"/>
      <c r="B54" s="10"/>
      <c r="C54" s="81"/>
      <c r="D54" s="6">
        <v>0</v>
      </c>
      <c r="E54" s="41"/>
      <c r="F54" s="42"/>
      <c r="G54" s="43"/>
      <c r="H54" s="43"/>
      <c r="I54" s="140"/>
      <c r="J54" s="140"/>
      <c r="K54" s="140"/>
      <c r="L54" s="43"/>
      <c r="M54" s="43"/>
      <c r="N54" s="145"/>
      <c r="O54" s="146"/>
      <c r="P54" s="201"/>
      <c r="Q54" s="157"/>
    </row>
    <row r="55" spans="1:17" ht="19.5" thickBot="1">
      <c r="A55" s="528"/>
      <c r="B55" s="10"/>
      <c r="C55" s="81"/>
      <c r="D55" s="6">
        <v>0</v>
      </c>
      <c r="E55" s="20"/>
      <c r="F55" s="11"/>
      <c r="G55" s="21"/>
      <c r="H55" s="21"/>
      <c r="I55" s="72"/>
      <c r="J55" s="72"/>
      <c r="K55" s="72"/>
      <c r="L55" s="21"/>
      <c r="M55" s="21"/>
      <c r="N55" s="68"/>
      <c r="O55" s="77"/>
      <c r="P55" s="201"/>
      <c r="Q55" s="157"/>
    </row>
    <row r="56" spans="1:17" ht="19.5" thickBot="1">
      <c r="A56" s="535"/>
      <c r="B56" s="10"/>
      <c r="C56" s="81"/>
      <c r="D56" s="6">
        <v>0</v>
      </c>
      <c r="E56" s="41"/>
      <c r="F56" s="42"/>
      <c r="G56" s="43"/>
      <c r="H56" s="43"/>
      <c r="I56" s="140"/>
      <c r="J56" s="140"/>
      <c r="K56" s="140"/>
      <c r="L56" s="43"/>
      <c r="M56" s="43"/>
      <c r="N56" s="145"/>
      <c r="O56" s="146"/>
      <c r="P56" s="201"/>
      <c r="Q56" s="157"/>
    </row>
    <row r="57" spans="1:17" ht="19.5" thickBot="1">
      <c r="A57" s="528"/>
      <c r="B57" s="10"/>
      <c r="C57" s="81"/>
      <c r="D57" s="6">
        <v>0</v>
      </c>
      <c r="E57" s="20"/>
      <c r="F57" s="11"/>
      <c r="G57" s="21"/>
      <c r="H57" s="21"/>
      <c r="I57" s="72"/>
      <c r="J57" s="72"/>
      <c r="K57" s="72"/>
      <c r="L57" s="21"/>
      <c r="M57" s="21"/>
      <c r="N57" s="68"/>
      <c r="O57" s="77"/>
      <c r="P57" s="201"/>
      <c r="Q57" s="157"/>
    </row>
    <row r="58" spans="1:17" ht="19.5" thickBot="1">
      <c r="A58" s="535"/>
      <c r="B58" s="10"/>
      <c r="C58" s="81"/>
      <c r="D58" s="6">
        <v>0</v>
      </c>
      <c r="E58" s="41"/>
      <c r="F58" s="42"/>
      <c r="G58" s="43"/>
      <c r="H58" s="43"/>
      <c r="I58" s="140"/>
      <c r="J58" s="140"/>
      <c r="K58" s="140"/>
      <c r="L58" s="43"/>
      <c r="M58" s="43"/>
      <c r="N58" s="148"/>
      <c r="O58" s="149"/>
      <c r="P58" s="201"/>
      <c r="Q58" s="157"/>
    </row>
    <row r="59" spans="1:17" ht="18" customHeight="1" thickBot="1">
      <c r="A59" s="48"/>
      <c r="B59" s="18"/>
      <c r="C59" s="82"/>
      <c r="D59" s="6"/>
      <c r="E59" s="49"/>
      <c r="F59" s="50"/>
      <c r="G59" s="51"/>
      <c r="H59" s="51"/>
      <c r="I59" s="142"/>
      <c r="J59" s="142"/>
      <c r="K59" s="142"/>
      <c r="L59" s="51"/>
      <c r="M59" s="51"/>
      <c r="N59" s="21"/>
      <c r="O59" s="142"/>
      <c r="P59" s="201"/>
      <c r="Q59" s="157"/>
    </row>
    <row r="60" spans="1:17" ht="18.75" customHeight="1" thickBot="1">
      <c r="A60" s="259" t="s">
        <v>91</v>
      </c>
      <c r="B60" s="10">
        <v>5</v>
      </c>
      <c r="C60" s="81"/>
      <c r="D60" s="6">
        <v>5</v>
      </c>
      <c r="E60" s="22"/>
      <c r="F60" s="12"/>
      <c r="G60" s="24"/>
      <c r="H60" s="24"/>
      <c r="I60" s="74"/>
      <c r="J60" s="76"/>
      <c r="K60" s="76"/>
      <c r="L60" s="26"/>
      <c r="M60" s="26"/>
      <c r="N60" s="24"/>
      <c r="O60" s="76"/>
      <c r="P60" s="201"/>
      <c r="Q60" s="157"/>
    </row>
    <row r="61" spans="1:17" ht="18" customHeight="1" thickBot="1">
      <c r="A61" s="259"/>
      <c r="B61" s="10"/>
      <c r="C61" s="81"/>
      <c r="D61" s="6"/>
      <c r="E61" s="22"/>
      <c r="F61" s="12"/>
      <c r="G61" s="24"/>
      <c r="H61" s="24"/>
      <c r="I61" s="74"/>
      <c r="J61" s="76"/>
      <c r="K61" s="76"/>
      <c r="L61" s="26"/>
      <c r="M61" s="26"/>
      <c r="N61" s="24"/>
      <c r="O61" s="76"/>
      <c r="P61" s="201"/>
      <c r="Q61" s="157"/>
    </row>
    <row r="62" spans="1:17" ht="18.75" customHeight="1" thickBot="1">
      <c r="A62" s="259"/>
      <c r="B62" s="10"/>
      <c r="C62" s="81"/>
      <c r="D62" s="6"/>
      <c r="E62" s="22"/>
      <c r="F62" s="12"/>
      <c r="G62" s="24"/>
      <c r="H62" s="24"/>
      <c r="I62" s="74"/>
      <c r="J62" s="76"/>
      <c r="K62" s="76"/>
      <c r="L62" s="26"/>
      <c r="M62" s="26"/>
      <c r="N62" s="24"/>
      <c r="O62" s="76"/>
      <c r="P62" s="201"/>
      <c r="Q62" s="157"/>
    </row>
    <row r="63" spans="1:17" ht="19.5" thickBot="1">
      <c r="A63" s="14"/>
      <c r="B63" s="10"/>
      <c r="C63" s="81"/>
      <c r="D63" s="6"/>
      <c r="E63" s="22"/>
      <c r="F63" s="12"/>
      <c r="G63" s="24"/>
      <c r="H63" s="24"/>
      <c r="I63" s="74"/>
      <c r="J63" s="76"/>
      <c r="K63" s="76"/>
      <c r="L63" s="26"/>
      <c r="M63" s="26"/>
      <c r="N63" s="24"/>
      <c r="O63" s="76"/>
      <c r="P63" s="201"/>
      <c r="Q63" s="157"/>
    </row>
    <row r="64" spans="1:17" ht="24.75" customHeight="1" thickBot="1">
      <c r="A64" s="108"/>
      <c r="B64" s="10"/>
      <c r="C64" s="81"/>
      <c r="D64" s="6"/>
      <c r="E64" s="22"/>
      <c r="F64" s="12"/>
      <c r="G64" s="24"/>
      <c r="H64" s="24"/>
      <c r="I64" s="74"/>
      <c r="J64" s="76"/>
      <c r="K64" s="76"/>
      <c r="L64" s="26"/>
      <c r="M64" s="26"/>
      <c r="N64" s="24"/>
      <c r="O64" s="76"/>
      <c r="P64" s="201"/>
      <c r="Q64" s="157"/>
    </row>
    <row r="65" spans="1:17" ht="27.75" customHeight="1" thickBot="1">
      <c r="A65" s="259"/>
      <c r="B65" s="10"/>
      <c r="C65" s="81"/>
      <c r="D65" s="6"/>
      <c r="E65" s="22"/>
      <c r="F65" s="12"/>
      <c r="G65" s="24"/>
      <c r="H65" s="24"/>
      <c r="I65" s="74"/>
      <c r="J65" s="76"/>
      <c r="K65" s="76"/>
      <c r="L65" s="26"/>
      <c r="M65" s="26"/>
      <c r="N65" s="24"/>
      <c r="O65" s="76"/>
      <c r="P65" s="201"/>
      <c r="Q65" s="157"/>
    </row>
    <row r="66" spans="1:17" ht="19.5" thickBot="1">
      <c r="A66" s="259"/>
      <c r="B66" s="10"/>
      <c r="C66" s="81"/>
      <c r="D66" s="6"/>
      <c r="E66" s="22"/>
      <c r="F66" s="12"/>
      <c r="G66" s="24"/>
      <c r="H66" s="24"/>
      <c r="I66" s="74"/>
      <c r="J66" s="76"/>
      <c r="K66" s="76"/>
      <c r="L66" s="26"/>
      <c r="M66" s="26"/>
      <c r="N66" s="24"/>
      <c r="O66" s="76"/>
      <c r="P66" s="201"/>
      <c r="Q66" s="157"/>
    </row>
    <row r="67" spans="1:17" ht="19.5" thickBot="1">
      <c r="A67" s="261"/>
      <c r="B67" s="10"/>
      <c r="C67" s="81"/>
      <c r="D67" s="6"/>
      <c r="E67" s="22"/>
      <c r="F67" s="12"/>
      <c r="G67" s="24"/>
      <c r="H67" s="24"/>
      <c r="I67" s="74"/>
      <c r="J67" s="76"/>
      <c r="K67" s="76"/>
      <c r="L67" s="26"/>
      <c r="M67" s="26"/>
      <c r="N67" s="24"/>
      <c r="O67" s="76"/>
      <c r="P67" s="201"/>
      <c r="Q67" s="157"/>
    </row>
    <row r="68" spans="1:17" ht="45.75" thickBot="1">
      <c r="A68" s="5" t="s">
        <v>29</v>
      </c>
      <c r="B68" s="84">
        <f>SUM(B10:B67)</f>
        <v>34</v>
      </c>
      <c r="C68" s="86">
        <f>SUM(C10:C67)</f>
        <v>11</v>
      </c>
      <c r="D68" s="84">
        <f>SUM(D10:D67)</f>
        <v>34</v>
      </c>
      <c r="E68" s="30" t="s">
        <v>50</v>
      </c>
      <c r="F68" s="31" t="s">
        <v>51</v>
      </c>
      <c r="O68" s="114"/>
    </row>
    <row r="69" spans="1:17" ht="19.5" thickBot="1">
      <c r="A69" s="8" t="s">
        <v>42</v>
      </c>
      <c r="B69" s="7">
        <v>34</v>
      </c>
      <c r="C69" s="83"/>
      <c r="D69" s="7"/>
      <c r="E69" s="7">
        <v>6</v>
      </c>
      <c r="F69" s="7">
        <v>40</v>
      </c>
      <c r="O69" s="114"/>
    </row>
    <row r="70" spans="1:17" ht="18.75" customHeight="1" thickBot="1">
      <c r="A70" s="8" t="s">
        <v>43</v>
      </c>
      <c r="B70" s="7">
        <v>37</v>
      </c>
      <c r="C70" s="83"/>
      <c r="D70" s="7"/>
      <c r="E70" s="7">
        <v>3</v>
      </c>
      <c r="F70" s="7">
        <v>40</v>
      </c>
    </row>
    <row r="72" spans="1:17" ht="15.75" thickBot="1">
      <c r="A72" s="458" t="s">
        <v>89</v>
      </c>
      <c r="B72" s="458"/>
    </row>
    <row r="73" spans="1:17" ht="52.5" customHeight="1" thickBot="1">
      <c r="A73" s="496" t="s">
        <v>60</v>
      </c>
      <c r="B73" s="395"/>
      <c r="C73" s="489"/>
      <c r="D73" s="52" t="s">
        <v>61</v>
      </c>
      <c r="E73" s="56" t="s">
        <v>62</v>
      </c>
      <c r="F73" s="395" t="s">
        <v>2</v>
      </c>
      <c r="G73" s="490"/>
      <c r="H73" s="490"/>
      <c r="I73" s="490"/>
      <c r="J73" s="490"/>
      <c r="K73" s="491"/>
    </row>
    <row r="74" spans="1:17" s="15" customFormat="1" ht="25.5" customHeight="1" thickBot="1">
      <c r="A74" s="553" t="s">
        <v>501</v>
      </c>
      <c r="B74" s="554"/>
      <c r="C74" s="555"/>
      <c r="D74" s="54">
        <v>2</v>
      </c>
      <c r="E74" s="61" t="s">
        <v>479</v>
      </c>
      <c r="F74" s="358"/>
      <c r="G74" s="485"/>
      <c r="H74" s="485"/>
      <c r="I74" s="485"/>
      <c r="J74" s="485"/>
      <c r="K74" s="486"/>
      <c r="P74" s="107"/>
    </row>
    <row r="75" spans="1:17" s="15" customFormat="1" ht="42" customHeight="1" thickBot="1">
      <c r="A75" s="553" t="s">
        <v>518</v>
      </c>
      <c r="B75" s="554"/>
      <c r="C75" s="555"/>
      <c r="D75" s="54">
        <v>2</v>
      </c>
      <c r="E75" s="61" t="s">
        <v>479</v>
      </c>
      <c r="F75" s="358"/>
      <c r="G75" s="485"/>
      <c r="H75" s="485"/>
      <c r="I75" s="485"/>
      <c r="J75" s="485"/>
      <c r="K75" s="486"/>
      <c r="P75" s="107"/>
    </row>
    <row r="76" spans="1:17" s="15" customFormat="1" ht="16.5" thickBot="1">
      <c r="A76" s="429" t="s">
        <v>519</v>
      </c>
      <c r="B76" s="430"/>
      <c r="C76" s="431"/>
      <c r="D76" s="54">
        <v>1</v>
      </c>
      <c r="E76" s="61" t="s">
        <v>479</v>
      </c>
      <c r="F76" s="358"/>
      <c r="G76" s="485"/>
      <c r="H76" s="485"/>
      <c r="I76" s="485"/>
      <c r="J76" s="485"/>
      <c r="K76" s="486"/>
      <c r="P76" s="107"/>
    </row>
    <row r="77" spans="1:17" s="15" customFormat="1" ht="16.5" thickBot="1">
      <c r="A77" s="429"/>
      <c r="B77" s="430"/>
      <c r="C77" s="431"/>
      <c r="D77" s="54"/>
      <c r="E77" s="61"/>
      <c r="F77" s="358"/>
      <c r="G77" s="485"/>
      <c r="H77" s="485"/>
      <c r="I77" s="485"/>
      <c r="J77" s="485"/>
      <c r="K77" s="486"/>
      <c r="P77" s="107"/>
    </row>
    <row r="78" spans="1:17" s="15" customFormat="1" ht="16.5" thickBot="1">
      <c r="A78" s="429"/>
      <c r="B78" s="430"/>
      <c r="C78" s="431"/>
      <c r="D78" s="54"/>
      <c r="E78" s="61"/>
      <c r="F78" s="358"/>
      <c r="G78" s="485"/>
      <c r="H78" s="485"/>
      <c r="I78" s="485"/>
      <c r="J78" s="485"/>
      <c r="K78" s="486"/>
      <c r="P78" s="107"/>
    </row>
    <row r="79" spans="1:17" s="15" customFormat="1" ht="16.5" thickBot="1">
      <c r="A79" s="429"/>
      <c r="B79" s="430"/>
      <c r="C79" s="431"/>
      <c r="D79" s="54"/>
      <c r="E79" s="61"/>
      <c r="F79" s="358"/>
      <c r="G79" s="485"/>
      <c r="H79" s="485"/>
      <c r="I79" s="485"/>
      <c r="J79" s="485"/>
      <c r="K79" s="486"/>
      <c r="P79" s="107"/>
    </row>
    <row r="80" spans="1:17" s="15" customFormat="1" ht="16.5" thickBot="1">
      <c r="A80" s="429"/>
      <c r="B80" s="430"/>
      <c r="C80" s="431"/>
      <c r="D80" s="54"/>
      <c r="E80" s="61"/>
      <c r="F80" s="358"/>
      <c r="G80" s="485"/>
      <c r="H80" s="485"/>
      <c r="I80" s="485"/>
      <c r="J80" s="485"/>
      <c r="K80" s="486"/>
      <c r="P80" s="107"/>
    </row>
    <row r="81" spans="1:16" s="15" customFormat="1" ht="16.5" thickBot="1">
      <c r="A81" s="429"/>
      <c r="B81" s="430"/>
      <c r="C81" s="431"/>
      <c r="D81" s="54"/>
      <c r="E81" s="61"/>
      <c r="F81" s="358"/>
      <c r="G81" s="485"/>
      <c r="H81" s="485"/>
      <c r="I81" s="485"/>
      <c r="J81" s="485"/>
      <c r="K81" s="486"/>
      <c r="P81" s="107"/>
    </row>
    <row r="82" spans="1:16" s="15" customFormat="1" ht="16.5" thickBot="1">
      <c r="A82" s="429"/>
      <c r="B82" s="430"/>
      <c r="C82" s="431"/>
      <c r="D82" s="54"/>
      <c r="E82" s="61"/>
      <c r="F82" s="358"/>
      <c r="G82" s="485"/>
      <c r="H82" s="485"/>
      <c r="I82" s="485"/>
      <c r="J82" s="485"/>
      <c r="K82" s="486"/>
      <c r="P82" s="107"/>
    </row>
    <row r="83" spans="1:16" s="15" customFormat="1" ht="16.5" thickBot="1">
      <c r="A83" s="429"/>
      <c r="B83" s="430"/>
      <c r="C83" s="431"/>
      <c r="D83" s="54"/>
      <c r="E83" s="61"/>
      <c r="F83" s="358"/>
      <c r="G83" s="485"/>
      <c r="H83" s="485"/>
      <c r="I83" s="485"/>
      <c r="J83" s="485"/>
      <c r="K83" s="486"/>
      <c r="P83" s="107"/>
    </row>
    <row r="84" spans="1:16" s="15" customFormat="1" ht="16.5" thickBot="1">
      <c r="A84" s="429"/>
      <c r="B84" s="430"/>
      <c r="C84" s="431"/>
      <c r="D84" s="54"/>
      <c r="E84" s="61"/>
      <c r="F84" s="358"/>
      <c r="G84" s="485"/>
      <c r="H84" s="485"/>
      <c r="I84" s="485"/>
      <c r="J84" s="485"/>
      <c r="K84" s="486"/>
      <c r="P84" s="107"/>
    </row>
    <row r="85" spans="1:16" s="15" customFormat="1" ht="16.5" thickBot="1">
      <c r="A85" s="429"/>
      <c r="B85" s="430"/>
      <c r="C85" s="431"/>
      <c r="D85" s="54"/>
      <c r="E85" s="61"/>
      <c r="F85" s="358"/>
      <c r="G85" s="485"/>
      <c r="H85" s="485"/>
      <c r="I85" s="485"/>
      <c r="J85" s="485"/>
      <c r="K85" s="486"/>
      <c r="P85" s="107"/>
    </row>
    <row r="86" spans="1:16" s="15" customFormat="1" ht="16.5" thickBot="1">
      <c r="A86" s="429"/>
      <c r="B86" s="430"/>
      <c r="C86" s="431"/>
      <c r="D86" s="54"/>
      <c r="E86" s="61"/>
      <c r="F86" s="358"/>
      <c r="G86" s="485"/>
      <c r="H86" s="485"/>
      <c r="I86" s="485"/>
      <c r="J86" s="485"/>
      <c r="K86" s="486"/>
      <c r="P86" s="107"/>
    </row>
    <row r="87" spans="1:16" s="15" customFormat="1" ht="16.5" thickBot="1">
      <c r="A87" s="429"/>
      <c r="B87" s="430"/>
      <c r="C87" s="431"/>
      <c r="D87" s="54"/>
      <c r="E87" s="61"/>
      <c r="F87" s="358"/>
      <c r="G87" s="485"/>
      <c r="H87" s="485"/>
      <c r="I87" s="485"/>
      <c r="J87" s="485"/>
      <c r="K87" s="486"/>
      <c r="P87" s="107"/>
    </row>
    <row r="88" spans="1:16" s="15" customFormat="1" ht="16.5" thickBot="1">
      <c r="A88" s="429"/>
      <c r="B88" s="430"/>
      <c r="C88" s="431"/>
      <c r="D88" s="54"/>
      <c r="E88" s="61"/>
      <c r="F88" s="358"/>
      <c r="G88" s="485"/>
      <c r="H88" s="485"/>
      <c r="I88" s="485"/>
      <c r="J88" s="485"/>
      <c r="K88" s="486"/>
      <c r="P88" s="107"/>
    </row>
    <row r="89" spans="1:16" s="15" customFormat="1" ht="16.5" thickBot="1">
      <c r="A89" s="429"/>
      <c r="B89" s="430"/>
      <c r="C89" s="431"/>
      <c r="D89" s="54"/>
      <c r="E89" s="61"/>
      <c r="F89" s="358"/>
      <c r="G89" s="485"/>
      <c r="H89" s="485"/>
      <c r="I89" s="485"/>
      <c r="J89" s="485"/>
      <c r="K89" s="486"/>
      <c r="P89" s="107"/>
    </row>
    <row r="90" spans="1:16" s="15" customFormat="1" ht="16.5" thickBot="1">
      <c r="A90" s="429"/>
      <c r="B90" s="430"/>
      <c r="C90" s="431"/>
      <c r="D90" s="54"/>
      <c r="E90" s="61"/>
      <c r="F90" s="358"/>
      <c r="G90" s="485"/>
      <c r="H90" s="485"/>
      <c r="I90" s="485"/>
      <c r="J90" s="485"/>
      <c r="K90" s="486"/>
      <c r="P90" s="107"/>
    </row>
    <row r="91" spans="1:16" s="15" customFormat="1" ht="16.5" thickBot="1">
      <c r="A91" s="429"/>
      <c r="B91" s="430"/>
      <c r="C91" s="431"/>
      <c r="D91" s="54"/>
      <c r="E91" s="61"/>
      <c r="F91" s="358"/>
      <c r="G91" s="485"/>
      <c r="H91" s="485"/>
      <c r="I91" s="485"/>
      <c r="J91" s="485"/>
      <c r="K91" s="486"/>
      <c r="P91" s="107"/>
    </row>
    <row r="92" spans="1:16" s="15" customFormat="1" ht="16.5" thickBot="1">
      <c r="A92" s="429"/>
      <c r="B92" s="430"/>
      <c r="C92" s="431"/>
      <c r="D92" s="54"/>
      <c r="E92" s="61"/>
      <c r="F92" s="358"/>
      <c r="G92" s="485"/>
      <c r="H92" s="485"/>
      <c r="I92" s="485"/>
      <c r="J92" s="485"/>
      <c r="K92" s="486"/>
      <c r="P92" s="107"/>
    </row>
    <row r="93" spans="1:16" s="15" customFormat="1" ht="16.5" thickBot="1">
      <c r="A93" s="429"/>
      <c r="B93" s="430"/>
      <c r="C93" s="431"/>
      <c r="D93" s="54"/>
      <c r="E93" s="61"/>
      <c r="F93" s="358"/>
      <c r="G93" s="485"/>
      <c r="H93" s="485"/>
      <c r="I93" s="485"/>
      <c r="J93" s="485"/>
      <c r="K93" s="486"/>
      <c r="P93" s="107"/>
    </row>
    <row r="94" spans="1:16" s="15" customFormat="1" ht="16.5" thickBot="1">
      <c r="A94" s="429"/>
      <c r="B94" s="492"/>
      <c r="C94" s="493"/>
      <c r="D94" s="55"/>
      <c r="E94" s="61"/>
      <c r="F94" s="358"/>
      <c r="G94" s="485"/>
      <c r="H94" s="485"/>
      <c r="I94" s="485"/>
      <c r="J94" s="485"/>
      <c r="K94" s="486"/>
      <c r="P94" s="107"/>
    </row>
    <row r="95" spans="1:16" ht="16.5" thickBot="1">
      <c r="B95" s="494" t="s">
        <v>29</v>
      </c>
      <c r="C95" s="495"/>
      <c r="D95" s="53">
        <f>SUM(D74:D94)</f>
        <v>5</v>
      </c>
    </row>
    <row r="98" spans="1:11" customFormat="1" ht="15.75" thickBot="1">
      <c r="A98" s="458" t="s">
        <v>81</v>
      </c>
      <c r="B98" s="458"/>
    </row>
    <row r="99" spans="1:11" customFormat="1" ht="63.75" thickBot="1">
      <c r="A99" s="88" t="s">
        <v>52</v>
      </c>
      <c r="B99" s="89" t="s">
        <v>53</v>
      </c>
      <c r="C99" s="36" t="s">
        <v>54</v>
      </c>
      <c r="D99" s="435" t="s">
        <v>55</v>
      </c>
      <c r="E99" s="436"/>
      <c r="F99" s="436"/>
      <c r="G99" s="437"/>
      <c r="H99" s="438" t="s">
        <v>88</v>
      </c>
      <c r="I99" s="439"/>
      <c r="J99" s="439"/>
      <c r="K99" s="439"/>
    </row>
    <row r="100" spans="1:11" customFormat="1" ht="79.5" thickBot="1">
      <c r="A100" s="264" t="s">
        <v>481</v>
      </c>
      <c r="B100" s="264" t="s">
        <v>100</v>
      </c>
      <c r="C100" s="38">
        <v>1</v>
      </c>
      <c r="D100" s="429" t="s">
        <v>421</v>
      </c>
      <c r="E100" s="430"/>
      <c r="F100" s="430"/>
      <c r="G100" s="431"/>
      <c r="H100" s="413"/>
      <c r="I100" s="414"/>
      <c r="J100" s="414"/>
      <c r="K100" s="414"/>
    </row>
    <row r="101" spans="1:11" customFormat="1" ht="95.25" thickBot="1">
      <c r="A101" s="264" t="s">
        <v>481</v>
      </c>
      <c r="B101" s="264" t="s">
        <v>482</v>
      </c>
      <c r="C101" s="38">
        <v>1</v>
      </c>
      <c r="D101" s="429" t="s">
        <v>421</v>
      </c>
      <c r="E101" s="430"/>
      <c r="F101" s="430"/>
      <c r="G101" s="431"/>
      <c r="H101" s="413"/>
      <c r="I101" s="414"/>
      <c r="J101" s="414"/>
      <c r="K101" s="414"/>
    </row>
    <row r="102" spans="1:11" customFormat="1" ht="32.25" thickBot="1">
      <c r="A102" s="264" t="s">
        <v>481</v>
      </c>
      <c r="B102" s="264" t="s">
        <v>483</v>
      </c>
      <c r="C102" s="38">
        <v>2</v>
      </c>
      <c r="D102" s="429" t="s">
        <v>421</v>
      </c>
      <c r="E102" s="430"/>
      <c r="F102" s="430"/>
      <c r="G102" s="431"/>
      <c r="H102" s="413"/>
      <c r="I102" s="414"/>
      <c r="J102" s="414"/>
      <c r="K102" s="414"/>
    </row>
    <row r="103" spans="1:11" customFormat="1" ht="63.75" thickBot="1">
      <c r="A103" s="264" t="s">
        <v>484</v>
      </c>
      <c r="B103" s="264" t="s">
        <v>485</v>
      </c>
      <c r="C103" s="38">
        <v>1</v>
      </c>
      <c r="D103" s="538" t="s">
        <v>553</v>
      </c>
      <c r="E103" s="539"/>
      <c r="F103" s="539"/>
      <c r="G103" s="540"/>
      <c r="H103" s="413"/>
      <c r="I103" s="414"/>
      <c r="J103" s="414"/>
      <c r="K103" s="414"/>
    </row>
    <row r="104" spans="1:11" customFormat="1" ht="48.75" thickTop="1" thickBot="1">
      <c r="A104" s="264" t="s">
        <v>486</v>
      </c>
      <c r="B104" s="264" t="s">
        <v>175</v>
      </c>
      <c r="C104" s="38">
        <v>1</v>
      </c>
      <c r="D104" s="541" t="s">
        <v>487</v>
      </c>
      <c r="E104" s="542"/>
      <c r="F104" s="542"/>
      <c r="G104" s="543"/>
      <c r="H104" s="413"/>
      <c r="I104" s="414"/>
      <c r="J104" s="414"/>
      <c r="K104" s="414"/>
    </row>
    <row r="105" spans="1:11" customFormat="1" ht="16.5" thickBot="1">
      <c r="A105" s="264"/>
      <c r="B105" s="260"/>
      <c r="C105" s="38"/>
      <c r="D105" s="429"/>
      <c r="E105" s="430"/>
      <c r="F105" s="430"/>
      <c r="G105" s="431"/>
      <c r="H105" s="413"/>
      <c r="I105" s="414"/>
      <c r="J105" s="414"/>
      <c r="K105" s="414"/>
    </row>
    <row r="106" spans="1:11" customFormat="1" ht="16.5" thickBot="1">
      <c r="A106" s="264"/>
      <c r="B106" s="260"/>
      <c r="C106" s="38"/>
      <c r="D106" s="429"/>
      <c r="E106" s="430"/>
      <c r="F106" s="430"/>
      <c r="G106" s="431"/>
      <c r="H106" s="413"/>
      <c r="I106" s="414"/>
      <c r="J106" s="414"/>
      <c r="K106" s="414"/>
    </row>
    <row r="107" spans="1:11" customFormat="1" ht="16.5" thickBot="1">
      <c r="A107" s="264"/>
      <c r="B107" s="260"/>
      <c r="C107" s="38"/>
      <c r="D107" s="429"/>
      <c r="E107" s="430"/>
      <c r="F107" s="430"/>
      <c r="G107" s="431"/>
      <c r="H107" s="413"/>
      <c r="I107" s="414"/>
      <c r="J107" s="414"/>
      <c r="K107" s="414"/>
    </row>
    <row r="108" spans="1:11" customFormat="1" ht="16.5" thickBot="1">
      <c r="A108" s="264"/>
      <c r="B108" s="260"/>
      <c r="C108" s="38"/>
      <c r="D108" s="429"/>
      <c r="E108" s="430"/>
      <c r="F108" s="430"/>
      <c r="G108" s="431"/>
      <c r="H108" s="413"/>
      <c r="I108" s="414"/>
      <c r="J108" s="414"/>
      <c r="K108" s="414"/>
    </row>
    <row r="109" spans="1:11" customFormat="1" ht="16.5" thickBot="1">
      <c r="A109" s="264"/>
      <c r="B109" s="260"/>
      <c r="C109" s="38"/>
      <c r="D109" s="429"/>
      <c r="E109" s="430"/>
      <c r="F109" s="430"/>
      <c r="G109" s="431"/>
      <c r="H109" s="413"/>
      <c r="I109" s="414"/>
      <c r="J109" s="414"/>
      <c r="K109" s="414"/>
    </row>
    <row r="110" spans="1:11" customFormat="1" ht="16.5" thickBot="1">
      <c r="A110" s="264"/>
      <c r="B110" s="260"/>
      <c r="C110" s="38"/>
      <c r="D110" s="429"/>
      <c r="E110" s="430"/>
      <c r="F110" s="430"/>
      <c r="G110" s="431"/>
      <c r="H110" s="413"/>
      <c r="I110" s="414"/>
      <c r="J110" s="414"/>
      <c r="K110" s="414"/>
    </row>
    <row r="111" spans="1:11" customFormat="1" ht="19.5" thickBot="1">
      <c r="B111" s="32" t="s">
        <v>29</v>
      </c>
      <c r="C111" s="33">
        <f>SUM(C100:C110)</f>
        <v>6</v>
      </c>
    </row>
  </sheetData>
  <mergeCells count="108">
    <mergeCell ref="D110:G110"/>
    <mergeCell ref="H110:K110"/>
    <mergeCell ref="D107:G107"/>
    <mergeCell ref="H107:K107"/>
    <mergeCell ref="D108:G108"/>
    <mergeCell ref="H108:K108"/>
    <mergeCell ref="D109:G109"/>
    <mergeCell ref="H109:K109"/>
    <mergeCell ref="D104:G104"/>
    <mergeCell ref="H104:K104"/>
    <mergeCell ref="D105:G105"/>
    <mergeCell ref="H105:K105"/>
    <mergeCell ref="D106:G106"/>
    <mergeCell ref="H106:K106"/>
    <mergeCell ref="D101:G101"/>
    <mergeCell ref="H101:K101"/>
    <mergeCell ref="D102:G102"/>
    <mergeCell ref="H102:K102"/>
    <mergeCell ref="D103:G103"/>
    <mergeCell ref="H103:K103"/>
    <mergeCell ref="B95:C95"/>
    <mergeCell ref="A98:B98"/>
    <mergeCell ref="D99:G99"/>
    <mergeCell ref="H99:K99"/>
    <mergeCell ref="D100:G100"/>
    <mergeCell ref="H100:K100"/>
    <mergeCell ref="A92:C92"/>
    <mergeCell ref="F92:K92"/>
    <mergeCell ref="A93:C93"/>
    <mergeCell ref="F93:K93"/>
    <mergeCell ref="A94:C94"/>
    <mergeCell ref="F94:K94"/>
    <mergeCell ref="A89:C89"/>
    <mergeCell ref="F89:K89"/>
    <mergeCell ref="A90:C90"/>
    <mergeCell ref="F90:K90"/>
    <mergeCell ref="A91:C91"/>
    <mergeCell ref="F91:K91"/>
    <mergeCell ref="A86:C86"/>
    <mergeCell ref="F86:K86"/>
    <mergeCell ref="A87:C87"/>
    <mergeCell ref="F87:K87"/>
    <mergeCell ref="A88:C88"/>
    <mergeCell ref="F88:K88"/>
    <mergeCell ref="A83:C83"/>
    <mergeCell ref="F83:K83"/>
    <mergeCell ref="A84:C84"/>
    <mergeCell ref="F84:K84"/>
    <mergeCell ref="A85:C85"/>
    <mergeCell ref="F85:K85"/>
    <mergeCell ref="A80:C80"/>
    <mergeCell ref="F80:K80"/>
    <mergeCell ref="A81:C81"/>
    <mergeCell ref="F81:K81"/>
    <mergeCell ref="A82:C82"/>
    <mergeCell ref="F82:K82"/>
    <mergeCell ref="A77:C77"/>
    <mergeCell ref="F77:K77"/>
    <mergeCell ref="A78:C78"/>
    <mergeCell ref="F78:K78"/>
    <mergeCell ref="A79:C79"/>
    <mergeCell ref="F79:K79"/>
    <mergeCell ref="A74:C74"/>
    <mergeCell ref="F74:K74"/>
    <mergeCell ref="A75:C75"/>
    <mergeCell ref="F75:K75"/>
    <mergeCell ref="A76:C76"/>
    <mergeCell ref="F76:K76"/>
    <mergeCell ref="A53:A54"/>
    <mergeCell ref="A55:A56"/>
    <mergeCell ref="A57:A58"/>
    <mergeCell ref="A72:B72"/>
    <mergeCell ref="A73:C73"/>
    <mergeCell ref="F73:K73"/>
    <mergeCell ref="A38:A40"/>
    <mergeCell ref="A41:A43"/>
    <mergeCell ref="A44:A45"/>
    <mergeCell ref="A46:A48"/>
    <mergeCell ref="A49:A50"/>
    <mergeCell ref="A51:A52"/>
    <mergeCell ref="A20:A22"/>
    <mergeCell ref="A23:A25"/>
    <mergeCell ref="A27:A28"/>
    <mergeCell ref="A29:A30"/>
    <mergeCell ref="A32:A34"/>
    <mergeCell ref="A35:A37"/>
    <mergeCell ref="A10:A12"/>
    <mergeCell ref="A14:A16"/>
    <mergeCell ref="A17:A19"/>
    <mergeCell ref="E8:F8"/>
    <mergeCell ref="G8:G9"/>
    <mergeCell ref="H8:H9"/>
    <mergeCell ref="I8:I9"/>
    <mergeCell ref="J8:K8"/>
    <mergeCell ref="L8:L9"/>
    <mergeCell ref="B2:M2"/>
    <mergeCell ref="E5:G5"/>
    <mergeCell ref="H5:O5"/>
    <mergeCell ref="A7:A9"/>
    <mergeCell ref="B7:C7"/>
    <mergeCell ref="D7:D9"/>
    <mergeCell ref="E7:M7"/>
    <mergeCell ref="N7:Q7"/>
    <mergeCell ref="B8:B9"/>
    <mergeCell ref="C8:C9"/>
    <mergeCell ref="M8:M9"/>
    <mergeCell ref="N8:N9"/>
    <mergeCell ref="O8:Q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opLeftCell="A88" zoomScale="60" zoomScaleNormal="60" workbookViewId="0">
      <selection activeCell="H103" sqref="H103:K103"/>
    </sheetView>
  </sheetViews>
  <sheetFormatPr defaultColWidth="8.85546875" defaultRowHeight="15"/>
  <cols>
    <col min="1" max="1" width="36.7109375" customWidth="1"/>
    <col min="2" max="2" width="9.140625" customWidth="1"/>
    <col min="3" max="3" width="9" customWidth="1"/>
    <col min="7" max="7" width="37.85546875" customWidth="1"/>
    <col min="8" max="8" width="15.42578125" customWidth="1"/>
    <col min="12" max="12" width="22.42578125" customWidth="1"/>
    <col min="13" max="13" width="20.42578125" customWidth="1"/>
    <col min="14" max="14" width="34.140625" customWidth="1"/>
    <col min="15" max="15" width="15.7109375" customWidth="1"/>
    <col min="16" max="16" width="8.85546875" style="255"/>
  </cols>
  <sheetData>
    <row r="1" spans="1:17" ht="8.25" customHeight="1">
      <c r="B1" s="1"/>
    </row>
    <row r="2" spans="1:17" ht="20.25">
      <c r="A2" s="9"/>
      <c r="B2" s="372" t="s">
        <v>488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7">
      <c r="G3" s="256" t="s">
        <v>44</v>
      </c>
      <c r="H3" s="106">
        <v>5</v>
      </c>
      <c r="I3" s="107"/>
      <c r="J3" s="107"/>
      <c r="K3" s="107"/>
      <c r="L3" s="107"/>
      <c r="M3" s="107"/>
      <c r="N3" s="255"/>
      <c r="O3" s="255"/>
    </row>
    <row r="4" spans="1:17">
      <c r="G4" s="256" t="s">
        <v>45</v>
      </c>
      <c r="H4" s="106">
        <v>34</v>
      </c>
      <c r="I4" s="107"/>
      <c r="J4" s="107"/>
      <c r="K4" s="107"/>
      <c r="L4" s="107"/>
      <c r="M4" s="107"/>
      <c r="N4" s="255"/>
      <c r="O4" s="255"/>
    </row>
    <row r="5" spans="1:17">
      <c r="E5" s="396" t="s">
        <v>83</v>
      </c>
      <c r="F5" s="396"/>
      <c r="G5" s="396"/>
      <c r="H5" s="509" t="s">
        <v>534</v>
      </c>
      <c r="I5" s="510"/>
      <c r="J5" s="510"/>
      <c r="K5" s="510"/>
      <c r="L5" s="510"/>
      <c r="M5" s="510"/>
      <c r="N5" s="510"/>
      <c r="O5" s="510"/>
    </row>
    <row r="6" spans="1:17" ht="15.75" thickBot="1">
      <c r="G6" s="256" t="s">
        <v>102</v>
      </c>
      <c r="H6" s="255" t="s">
        <v>103</v>
      </c>
      <c r="I6" s="255"/>
      <c r="J6" s="255"/>
      <c r="K6" s="255"/>
      <c r="L6" s="255"/>
      <c r="M6" s="255"/>
      <c r="N6" s="255"/>
      <c r="O6" s="255"/>
    </row>
    <row r="7" spans="1:17" ht="42" customHeight="1" thickBot="1">
      <c r="A7" s="315" t="s">
        <v>34</v>
      </c>
      <c r="B7" s="526" t="s">
        <v>87</v>
      </c>
      <c r="C7" s="527"/>
      <c r="D7" s="391" t="s">
        <v>32</v>
      </c>
      <c r="E7" s="394" t="s">
        <v>2</v>
      </c>
      <c r="F7" s="395"/>
      <c r="G7" s="395"/>
      <c r="H7" s="395"/>
      <c r="I7" s="395"/>
      <c r="J7" s="395"/>
      <c r="K7" s="395"/>
      <c r="L7" s="395"/>
      <c r="M7" s="395"/>
      <c r="N7" s="368" t="s">
        <v>3</v>
      </c>
      <c r="O7" s="368"/>
      <c r="P7" s="368"/>
      <c r="Q7" s="368"/>
    </row>
    <row r="8" spans="1:17" ht="65.25" customHeight="1" thickBot="1">
      <c r="A8" s="315"/>
      <c r="B8" s="504" t="s">
        <v>86</v>
      </c>
      <c r="C8" s="504" t="s">
        <v>93</v>
      </c>
      <c r="D8" s="392"/>
      <c r="E8" s="355" t="s">
        <v>131</v>
      </c>
      <c r="F8" s="356"/>
      <c r="G8" s="415" t="s">
        <v>125</v>
      </c>
      <c r="H8" s="416" t="s">
        <v>128</v>
      </c>
      <c r="I8" s="418" t="s">
        <v>4</v>
      </c>
      <c r="J8" s="420" t="s">
        <v>129</v>
      </c>
      <c r="K8" s="421"/>
      <c r="L8" s="422" t="s">
        <v>127</v>
      </c>
      <c r="M8" s="428" t="s">
        <v>121</v>
      </c>
      <c r="N8" s="365" t="s">
        <v>39</v>
      </c>
      <c r="O8" s="369" t="s">
        <v>171</v>
      </c>
      <c r="P8" s="370"/>
      <c r="Q8" s="371"/>
    </row>
    <row r="9" spans="1:17" ht="47.25" customHeight="1" thickBot="1">
      <c r="A9" s="315"/>
      <c r="B9" s="504"/>
      <c r="C9" s="504"/>
      <c r="D9" s="393"/>
      <c r="E9" s="70" t="s">
        <v>5</v>
      </c>
      <c r="F9" s="69" t="s">
        <v>6</v>
      </c>
      <c r="G9" s="367"/>
      <c r="H9" s="417"/>
      <c r="I9" s="419"/>
      <c r="J9" s="150" t="s">
        <v>120</v>
      </c>
      <c r="K9" s="78" t="s">
        <v>118</v>
      </c>
      <c r="L9" s="423"/>
      <c r="M9" s="428"/>
      <c r="N9" s="365"/>
      <c r="O9" s="258" t="s">
        <v>172</v>
      </c>
      <c r="P9" s="258" t="s">
        <v>173</v>
      </c>
      <c r="Q9" s="258" t="s">
        <v>174</v>
      </c>
    </row>
    <row r="10" spans="1:17" ht="82.5" customHeight="1" thickBot="1">
      <c r="A10" s="520" t="s">
        <v>7</v>
      </c>
      <c r="B10" s="40">
        <v>3</v>
      </c>
      <c r="C10" s="81">
        <v>1</v>
      </c>
      <c r="D10" s="6">
        <v>3</v>
      </c>
      <c r="E10" s="20">
        <v>3</v>
      </c>
      <c r="F10" s="11">
        <v>102</v>
      </c>
      <c r="G10" s="21" t="s">
        <v>455</v>
      </c>
      <c r="H10" s="21" t="s">
        <v>456</v>
      </c>
      <c r="I10" s="72" t="s">
        <v>243</v>
      </c>
      <c r="J10" s="72" t="s">
        <v>202</v>
      </c>
      <c r="K10" s="72" t="s">
        <v>202</v>
      </c>
      <c r="L10" s="21"/>
      <c r="M10" s="21"/>
      <c r="N10" s="21" t="s">
        <v>457</v>
      </c>
      <c r="O10" s="72"/>
      <c r="P10" s="201" t="s">
        <v>36</v>
      </c>
      <c r="Q10" s="157"/>
    </row>
    <row r="11" spans="1:17" ht="19.5" thickBot="1">
      <c r="A11" s="521"/>
      <c r="B11" s="40"/>
      <c r="C11" s="81"/>
      <c r="D11" s="6">
        <v>0</v>
      </c>
      <c r="E11" s="22"/>
      <c r="F11" s="12"/>
      <c r="G11" s="24"/>
      <c r="H11" s="24"/>
      <c r="I11" s="74"/>
      <c r="J11" s="74"/>
      <c r="K11" s="74"/>
      <c r="L11" s="24"/>
      <c r="M11" s="24"/>
      <c r="N11" s="24"/>
      <c r="O11" s="74"/>
      <c r="P11" s="201"/>
      <c r="Q11" s="157"/>
    </row>
    <row r="12" spans="1:17" ht="21" customHeight="1" thickBot="1">
      <c r="A12" s="522"/>
      <c r="B12" s="40"/>
      <c r="C12" s="81"/>
      <c r="D12" s="6">
        <v>0</v>
      </c>
      <c r="E12" s="41"/>
      <c r="F12" s="42"/>
      <c r="G12" s="43"/>
      <c r="H12" s="43"/>
      <c r="I12" s="140"/>
      <c r="J12" s="140"/>
      <c r="K12" s="140"/>
      <c r="L12" s="43"/>
      <c r="M12" s="43"/>
      <c r="N12" s="43"/>
      <c r="O12" s="140"/>
      <c r="P12" s="201"/>
      <c r="Q12" s="157"/>
    </row>
    <row r="13" spans="1:17" ht="21" customHeight="1" thickBot="1">
      <c r="A13" s="111" t="s">
        <v>106</v>
      </c>
      <c r="B13" s="112"/>
      <c r="C13" s="110"/>
      <c r="D13" s="6">
        <v>0</v>
      </c>
      <c r="E13" s="109"/>
      <c r="F13" s="67"/>
      <c r="G13" s="68"/>
      <c r="H13" s="68"/>
      <c r="I13" s="77"/>
      <c r="J13" s="77"/>
      <c r="K13" s="77"/>
      <c r="L13" s="68"/>
      <c r="M13" s="68"/>
      <c r="N13" s="68"/>
      <c r="O13" s="72"/>
      <c r="P13" s="201"/>
      <c r="Q13" s="157"/>
    </row>
    <row r="14" spans="1:17" ht="131.25" customHeight="1" thickBot="1">
      <c r="A14" s="523" t="s">
        <v>8</v>
      </c>
      <c r="B14" s="113">
        <v>3</v>
      </c>
      <c r="C14" s="110">
        <v>1</v>
      </c>
      <c r="D14" s="6">
        <v>3</v>
      </c>
      <c r="E14" s="20">
        <v>3</v>
      </c>
      <c r="F14" s="11">
        <v>102</v>
      </c>
      <c r="G14" s="290" t="s">
        <v>458</v>
      </c>
      <c r="H14" s="21" t="s">
        <v>40</v>
      </c>
      <c r="I14" s="72" t="s">
        <v>243</v>
      </c>
      <c r="J14" s="72" t="s">
        <v>202</v>
      </c>
      <c r="K14" s="72" t="s">
        <v>202</v>
      </c>
      <c r="L14" s="21"/>
      <c r="M14" s="21"/>
      <c r="N14" s="21" t="s">
        <v>459</v>
      </c>
      <c r="O14" s="74"/>
      <c r="P14" s="201" t="s">
        <v>36</v>
      </c>
      <c r="Q14" s="157"/>
    </row>
    <row r="15" spans="1:17" ht="19.5" thickBot="1">
      <c r="A15" s="524"/>
      <c r="B15" s="10"/>
      <c r="C15" s="81"/>
      <c r="D15" s="6">
        <v>0</v>
      </c>
      <c r="E15" s="22"/>
      <c r="F15" s="12"/>
      <c r="G15" s="24"/>
      <c r="H15" s="24"/>
      <c r="I15" s="74"/>
      <c r="J15" s="74"/>
      <c r="K15" s="74"/>
      <c r="L15" s="24"/>
      <c r="M15" s="24"/>
      <c r="N15" s="24"/>
      <c r="O15" s="74"/>
      <c r="P15" s="201"/>
      <c r="Q15" s="157"/>
    </row>
    <row r="16" spans="1:17" ht="19.5" thickBot="1">
      <c r="A16" s="525"/>
      <c r="B16" s="10"/>
      <c r="C16" s="81"/>
      <c r="D16" s="6">
        <v>0</v>
      </c>
      <c r="E16" s="41"/>
      <c r="F16" s="42"/>
      <c r="G16" s="43"/>
      <c r="H16" s="43"/>
      <c r="I16" s="140"/>
      <c r="J16" s="140"/>
      <c r="K16" s="140"/>
      <c r="L16" s="43"/>
      <c r="M16" s="43"/>
      <c r="N16" s="43"/>
      <c r="O16" s="140"/>
      <c r="P16" s="201"/>
      <c r="Q16" s="157"/>
    </row>
    <row r="17" spans="1:17" ht="95.25" customHeight="1" thickBot="1">
      <c r="A17" s="523" t="s">
        <v>9</v>
      </c>
      <c r="B17" s="10">
        <v>3</v>
      </c>
      <c r="C17" s="81">
        <v>1</v>
      </c>
      <c r="D17" s="6">
        <v>3</v>
      </c>
      <c r="E17" s="20">
        <v>3</v>
      </c>
      <c r="F17" s="11">
        <v>102</v>
      </c>
      <c r="G17" s="21" t="s">
        <v>460</v>
      </c>
      <c r="H17" s="21" t="s">
        <v>40</v>
      </c>
      <c r="I17" s="72" t="s">
        <v>243</v>
      </c>
      <c r="J17" s="72" t="s">
        <v>202</v>
      </c>
      <c r="K17" s="72" t="s">
        <v>202</v>
      </c>
      <c r="L17" s="21"/>
      <c r="M17" s="21"/>
      <c r="N17" s="21" t="s">
        <v>491</v>
      </c>
      <c r="O17" s="72"/>
      <c r="P17" s="201" t="s">
        <v>36</v>
      </c>
      <c r="Q17" s="157"/>
    </row>
    <row r="18" spans="1:17" ht="19.5" customHeight="1" thickBot="1">
      <c r="A18" s="524"/>
      <c r="B18" s="10"/>
      <c r="C18" s="81"/>
      <c r="D18" s="6">
        <v>0</v>
      </c>
      <c r="E18" s="22"/>
      <c r="F18" s="12"/>
      <c r="G18" s="24"/>
      <c r="H18" s="24"/>
      <c r="I18" s="74"/>
      <c r="J18" s="74"/>
      <c r="K18" s="74"/>
      <c r="L18" s="24"/>
      <c r="M18" s="24"/>
      <c r="N18" s="24"/>
      <c r="O18" s="74"/>
      <c r="P18" s="201"/>
      <c r="Q18" s="157"/>
    </row>
    <row r="19" spans="1:17" ht="19.5" thickBot="1">
      <c r="A19" s="525"/>
      <c r="B19" s="10"/>
      <c r="C19" s="81"/>
      <c r="D19" s="6">
        <v>0</v>
      </c>
      <c r="E19" s="41"/>
      <c r="F19" s="42"/>
      <c r="G19" s="43"/>
      <c r="H19" s="43"/>
      <c r="I19" s="140"/>
      <c r="J19" s="140"/>
      <c r="K19" s="140"/>
      <c r="L19" s="43"/>
      <c r="M19" s="43"/>
      <c r="N19" s="43"/>
      <c r="O19" s="140"/>
      <c r="P19" s="201"/>
      <c r="Q19" s="157"/>
    </row>
    <row r="20" spans="1:17" ht="183" customHeight="1" thickBot="1">
      <c r="A20" s="523" t="s">
        <v>11</v>
      </c>
      <c r="B20" s="10">
        <v>5</v>
      </c>
      <c r="C20" s="81">
        <v>1</v>
      </c>
      <c r="D20" s="6">
        <v>5</v>
      </c>
      <c r="E20" s="20" t="s">
        <v>503</v>
      </c>
      <c r="F20" s="11" t="s">
        <v>504</v>
      </c>
      <c r="G20" s="21" t="s">
        <v>464</v>
      </c>
      <c r="H20" s="21" t="s">
        <v>40</v>
      </c>
      <c r="I20" s="72" t="s">
        <v>243</v>
      </c>
      <c r="J20" s="72" t="s">
        <v>202</v>
      </c>
      <c r="K20" s="72" t="s">
        <v>202</v>
      </c>
      <c r="L20" s="21"/>
      <c r="M20" s="21"/>
      <c r="N20" s="21" t="s">
        <v>505</v>
      </c>
      <c r="O20" s="72"/>
      <c r="P20" s="201" t="s">
        <v>36</v>
      </c>
      <c r="Q20" s="157"/>
    </row>
    <row r="21" spans="1:17" ht="19.5" thickBot="1">
      <c r="A21" s="524"/>
      <c r="B21" s="10"/>
      <c r="C21" s="81"/>
      <c r="D21" s="6">
        <v>0</v>
      </c>
      <c r="E21" s="22"/>
      <c r="F21" s="12"/>
      <c r="G21" s="24"/>
      <c r="H21" s="24"/>
      <c r="I21" s="74"/>
      <c r="J21" s="74"/>
      <c r="K21" s="74"/>
      <c r="L21" s="24"/>
      <c r="M21" s="24"/>
      <c r="N21" s="24"/>
      <c r="O21" s="74"/>
      <c r="P21" s="201"/>
      <c r="Q21" s="157"/>
    </row>
    <row r="22" spans="1:17" ht="19.5" thickBot="1">
      <c r="A22" s="525"/>
      <c r="B22" s="10"/>
      <c r="C22" s="81"/>
      <c r="D22" s="6">
        <v>0</v>
      </c>
      <c r="E22" s="41"/>
      <c r="F22" s="42"/>
      <c r="G22" s="43"/>
      <c r="H22" s="43"/>
      <c r="I22" s="140"/>
      <c r="J22" s="140"/>
      <c r="K22" s="140"/>
      <c r="L22" s="43"/>
      <c r="M22" s="43"/>
      <c r="N22" s="43"/>
      <c r="O22" s="140"/>
      <c r="P22" s="201"/>
      <c r="Q22" s="157"/>
    </row>
    <row r="23" spans="1:17" ht="204" customHeight="1" thickBot="1">
      <c r="A23" s="523" t="s">
        <v>14</v>
      </c>
      <c r="B23" s="10">
        <v>2</v>
      </c>
      <c r="C23" s="81">
        <v>1</v>
      </c>
      <c r="D23" s="6">
        <v>2</v>
      </c>
      <c r="E23" s="20">
        <v>2</v>
      </c>
      <c r="F23" s="11">
        <v>68</v>
      </c>
      <c r="G23" s="21" t="s">
        <v>466</v>
      </c>
      <c r="H23" s="21" t="s">
        <v>40</v>
      </c>
      <c r="I23" s="72" t="s">
        <v>243</v>
      </c>
      <c r="J23" s="72" t="s">
        <v>202</v>
      </c>
      <c r="K23" s="72" t="s">
        <v>202</v>
      </c>
      <c r="L23" s="21"/>
      <c r="M23" s="21"/>
      <c r="N23" s="21" t="s">
        <v>521</v>
      </c>
      <c r="O23" s="72"/>
      <c r="P23" s="201" t="s">
        <v>36</v>
      </c>
      <c r="Q23" s="157"/>
    </row>
    <row r="24" spans="1:17" ht="19.5" thickBot="1">
      <c r="A24" s="524"/>
      <c r="B24" s="10"/>
      <c r="C24" s="81"/>
      <c r="D24" s="6">
        <v>0</v>
      </c>
      <c r="E24" s="22"/>
      <c r="F24" s="12"/>
      <c r="G24" s="24"/>
      <c r="H24" s="24"/>
      <c r="I24" s="74"/>
      <c r="J24" s="74"/>
      <c r="K24" s="74"/>
      <c r="L24" s="24"/>
      <c r="M24" s="24"/>
      <c r="N24" s="24"/>
      <c r="O24" s="74"/>
      <c r="P24" s="201"/>
      <c r="Q24" s="157"/>
    </row>
    <row r="25" spans="1:17" ht="19.5" thickBot="1">
      <c r="A25" s="525"/>
      <c r="B25" s="10"/>
      <c r="C25" s="81"/>
      <c r="D25" s="6">
        <v>0</v>
      </c>
      <c r="E25" s="41"/>
      <c r="F25" s="42"/>
      <c r="G25" s="43"/>
      <c r="H25" s="43"/>
      <c r="I25" s="140"/>
      <c r="J25" s="140"/>
      <c r="K25" s="140"/>
      <c r="L25" s="43"/>
      <c r="M25" s="43"/>
      <c r="N25" s="43"/>
      <c r="O25" s="140"/>
      <c r="P25" s="201"/>
      <c r="Q25" s="157"/>
    </row>
    <row r="26" spans="1:17" ht="63" customHeight="1" thickBot="1">
      <c r="A26" s="93" t="s">
        <v>99</v>
      </c>
      <c r="B26" s="10">
        <v>1</v>
      </c>
      <c r="C26" s="81">
        <v>1</v>
      </c>
      <c r="D26" s="6">
        <v>1</v>
      </c>
      <c r="E26" s="20">
        <v>1</v>
      </c>
      <c r="F26" s="11">
        <v>34</v>
      </c>
      <c r="G26" s="21" t="s">
        <v>467</v>
      </c>
      <c r="H26" s="21" t="s">
        <v>40</v>
      </c>
      <c r="I26" s="72" t="s">
        <v>243</v>
      </c>
      <c r="J26" s="72" t="s">
        <v>202</v>
      </c>
      <c r="K26" s="72" t="s">
        <v>202</v>
      </c>
      <c r="L26" s="21"/>
      <c r="M26" s="21"/>
      <c r="N26" s="21" t="s">
        <v>468</v>
      </c>
      <c r="O26" s="72"/>
      <c r="P26" s="201" t="s">
        <v>36</v>
      </c>
      <c r="Q26" s="157"/>
    </row>
    <row r="27" spans="1:17" ht="95.25" thickBot="1">
      <c r="A27" s="523" t="s">
        <v>57</v>
      </c>
      <c r="B27" s="10">
        <v>1</v>
      </c>
      <c r="C27" s="81">
        <v>1</v>
      </c>
      <c r="D27" s="6">
        <v>1</v>
      </c>
      <c r="E27" s="20">
        <v>1</v>
      </c>
      <c r="F27" s="11">
        <v>34</v>
      </c>
      <c r="G27" s="21" t="s">
        <v>469</v>
      </c>
      <c r="H27" s="21" t="s">
        <v>40</v>
      </c>
      <c r="I27" s="72" t="s">
        <v>243</v>
      </c>
      <c r="J27" s="72" t="s">
        <v>202</v>
      </c>
      <c r="K27" s="72" t="s">
        <v>202</v>
      </c>
      <c r="L27" s="21"/>
      <c r="M27" s="21"/>
      <c r="N27" s="24" t="s">
        <v>470</v>
      </c>
      <c r="O27" s="74"/>
      <c r="P27" s="201" t="s">
        <v>36</v>
      </c>
      <c r="Q27" s="157"/>
    </row>
    <row r="28" spans="1:17" ht="19.5" thickBot="1">
      <c r="A28" s="537"/>
      <c r="B28" s="10"/>
      <c r="C28" s="81"/>
      <c r="D28" s="6">
        <v>0</v>
      </c>
      <c r="E28" s="41"/>
      <c r="F28" s="42"/>
      <c r="G28" s="43"/>
      <c r="H28" s="43"/>
      <c r="I28" s="140"/>
      <c r="J28" s="140"/>
      <c r="K28" s="140"/>
      <c r="L28" s="43"/>
      <c r="M28" s="43"/>
      <c r="N28" s="43"/>
      <c r="O28" s="140"/>
      <c r="P28" s="201"/>
      <c r="Q28" s="157"/>
    </row>
    <row r="29" spans="1:17" ht="84" customHeight="1" thickBot="1">
      <c r="A29" s="523" t="s">
        <v>26</v>
      </c>
      <c r="B29" s="10">
        <v>3</v>
      </c>
      <c r="C29" s="81">
        <v>1</v>
      </c>
      <c r="D29" s="6">
        <v>3</v>
      </c>
      <c r="E29" s="20">
        <v>3</v>
      </c>
      <c r="F29" s="11">
        <v>102</v>
      </c>
      <c r="G29" s="21" t="s">
        <v>471</v>
      </c>
      <c r="H29" s="21" t="s">
        <v>40</v>
      </c>
      <c r="I29" s="72" t="s">
        <v>243</v>
      </c>
      <c r="J29" s="72" t="s">
        <v>202</v>
      </c>
      <c r="K29" s="72" t="s">
        <v>202</v>
      </c>
      <c r="L29" s="21"/>
      <c r="M29" s="21"/>
      <c r="N29" s="21" t="s">
        <v>472</v>
      </c>
      <c r="O29" s="72"/>
      <c r="P29" s="201" t="s">
        <v>36</v>
      </c>
      <c r="Q29" s="157"/>
    </row>
    <row r="30" spans="1:17" ht="19.5" thickBot="1">
      <c r="A30" s="537"/>
      <c r="B30" s="10"/>
      <c r="C30" s="81"/>
      <c r="D30" s="6">
        <v>0</v>
      </c>
      <c r="E30" s="41"/>
      <c r="F30" s="42"/>
      <c r="G30" s="43"/>
      <c r="H30" s="43"/>
      <c r="I30" s="140"/>
      <c r="J30" s="140"/>
      <c r="K30" s="140"/>
      <c r="L30" s="43"/>
      <c r="M30" s="43"/>
      <c r="N30" s="43"/>
      <c r="O30" s="140"/>
      <c r="P30" s="201"/>
      <c r="Q30" s="157"/>
    </row>
    <row r="31" spans="1:17" ht="19.5" thickBot="1">
      <c r="A31" s="44" t="s">
        <v>56</v>
      </c>
      <c r="B31" s="10"/>
      <c r="C31" s="81"/>
      <c r="D31" s="6">
        <v>0</v>
      </c>
      <c r="E31" s="45"/>
      <c r="F31" s="46"/>
      <c r="G31" s="47"/>
      <c r="H31" s="47"/>
      <c r="I31" s="141"/>
      <c r="J31" s="141"/>
      <c r="K31" s="141"/>
      <c r="L31" s="47"/>
      <c r="M31" s="47"/>
      <c r="N31" s="47"/>
      <c r="O31" s="144"/>
      <c r="P31" s="201"/>
      <c r="Q31" s="157"/>
    </row>
    <row r="32" spans="1:17" ht="32.25" thickBot="1">
      <c r="A32" s="528" t="s">
        <v>18</v>
      </c>
      <c r="B32" s="10"/>
      <c r="C32" s="81"/>
      <c r="D32" s="6"/>
      <c r="E32" s="20"/>
      <c r="F32" s="11"/>
      <c r="G32" s="21" t="s">
        <v>494</v>
      </c>
      <c r="H32" s="21"/>
      <c r="I32" s="72"/>
      <c r="J32" s="72"/>
      <c r="K32" s="72"/>
      <c r="L32" s="21"/>
      <c r="M32" s="21"/>
      <c r="N32" s="21"/>
      <c r="O32" s="142"/>
      <c r="P32" s="201"/>
      <c r="Q32" s="157"/>
    </row>
    <row r="33" spans="1:17" ht="19.5" thickBot="1">
      <c r="A33" s="529"/>
      <c r="B33" s="10"/>
      <c r="C33" s="81"/>
      <c r="D33" s="6">
        <v>0</v>
      </c>
      <c r="E33" s="22"/>
      <c r="F33" s="12"/>
      <c r="G33" s="24"/>
      <c r="H33" s="24"/>
      <c r="I33" s="74"/>
      <c r="J33" s="74"/>
      <c r="K33" s="74"/>
      <c r="L33" s="24"/>
      <c r="M33" s="24"/>
      <c r="N33" s="24"/>
      <c r="O33" s="76"/>
      <c r="P33" s="201"/>
      <c r="Q33" s="157"/>
    </row>
    <row r="34" spans="1:17" ht="19.5" thickBot="1">
      <c r="A34" s="530"/>
      <c r="B34" s="10"/>
      <c r="C34" s="81"/>
      <c r="D34" s="6">
        <v>0</v>
      </c>
      <c r="E34" s="41"/>
      <c r="F34" s="42"/>
      <c r="G34" s="43"/>
      <c r="H34" s="43"/>
      <c r="I34" s="140"/>
      <c r="J34" s="140"/>
      <c r="K34" s="140"/>
      <c r="L34" s="43"/>
      <c r="M34" s="43"/>
      <c r="N34" s="43"/>
      <c r="O34" s="143"/>
      <c r="P34" s="201"/>
      <c r="Q34" s="157"/>
    </row>
    <row r="35" spans="1:17" ht="19.5" thickBot="1">
      <c r="A35" s="528" t="s">
        <v>19</v>
      </c>
      <c r="B35" s="10"/>
      <c r="C35" s="81"/>
      <c r="D35" s="6"/>
      <c r="E35" s="20"/>
      <c r="F35" s="11"/>
      <c r="G35" s="21"/>
      <c r="H35" s="21"/>
      <c r="I35" s="72"/>
      <c r="J35" s="72"/>
      <c r="K35" s="72"/>
      <c r="L35" s="21"/>
      <c r="M35" s="21"/>
      <c r="N35" s="21"/>
      <c r="O35" s="142"/>
      <c r="P35" s="201"/>
      <c r="Q35" s="157"/>
    </row>
    <row r="36" spans="1:17" ht="19.5" thickBot="1">
      <c r="A36" s="529"/>
      <c r="B36" s="10"/>
      <c r="C36" s="81"/>
      <c r="D36" s="6">
        <v>0</v>
      </c>
      <c r="E36" s="22"/>
      <c r="F36" s="12"/>
      <c r="G36" s="24"/>
      <c r="H36" s="24"/>
      <c r="I36" s="74"/>
      <c r="J36" s="74"/>
      <c r="K36" s="74"/>
      <c r="L36" s="24"/>
      <c r="M36" s="24"/>
      <c r="N36" s="24"/>
      <c r="O36" s="76"/>
      <c r="P36" s="201"/>
      <c r="Q36" s="157"/>
    </row>
    <row r="37" spans="1:17" ht="19.5" thickBot="1">
      <c r="A37" s="530"/>
      <c r="B37" s="10"/>
      <c r="C37" s="81"/>
      <c r="D37" s="6">
        <v>0</v>
      </c>
      <c r="E37" s="41"/>
      <c r="F37" s="42"/>
      <c r="G37" s="43"/>
      <c r="H37" s="43"/>
      <c r="I37" s="140"/>
      <c r="J37" s="140"/>
      <c r="K37" s="140"/>
      <c r="L37" s="43"/>
      <c r="M37" s="43"/>
      <c r="N37" s="43"/>
      <c r="O37" s="143"/>
      <c r="P37" s="201"/>
      <c r="Q37" s="157"/>
    </row>
    <row r="38" spans="1:17" ht="19.5" thickBot="1">
      <c r="A38" s="528" t="s">
        <v>20</v>
      </c>
      <c r="B38" s="10"/>
      <c r="C38" s="81"/>
      <c r="D38" s="6">
        <v>0</v>
      </c>
      <c r="E38" s="20"/>
      <c r="F38" s="11"/>
      <c r="G38" s="21"/>
      <c r="H38" s="21"/>
      <c r="I38" s="72"/>
      <c r="J38" s="72"/>
      <c r="K38" s="72"/>
      <c r="L38" s="21"/>
      <c r="M38" s="21"/>
      <c r="N38" s="21"/>
      <c r="O38" s="142"/>
      <c r="P38" s="201"/>
      <c r="Q38" s="157"/>
    </row>
    <row r="39" spans="1:17" ht="19.5" thickBot="1">
      <c r="A39" s="529"/>
      <c r="B39" s="10"/>
      <c r="C39" s="81"/>
      <c r="D39" s="6">
        <v>0</v>
      </c>
      <c r="E39" s="22"/>
      <c r="F39" s="12"/>
      <c r="G39" s="24"/>
      <c r="H39" s="24"/>
      <c r="I39" s="74"/>
      <c r="J39" s="74"/>
      <c r="K39" s="74"/>
      <c r="L39" s="24"/>
      <c r="M39" s="24"/>
      <c r="N39" s="24"/>
      <c r="O39" s="74"/>
      <c r="P39" s="201"/>
      <c r="Q39" s="157"/>
    </row>
    <row r="40" spans="1:17" ht="19.5" thickBot="1">
      <c r="A40" s="530"/>
      <c r="B40" s="10"/>
      <c r="C40" s="81"/>
      <c r="D40" s="6">
        <v>0</v>
      </c>
      <c r="E40" s="41"/>
      <c r="F40" s="42"/>
      <c r="G40" s="43"/>
      <c r="H40" s="43"/>
      <c r="I40" s="140"/>
      <c r="J40" s="140"/>
      <c r="K40" s="140"/>
      <c r="L40" s="43"/>
      <c r="M40" s="43"/>
      <c r="N40" s="145"/>
      <c r="O40" s="146"/>
      <c r="P40" s="201"/>
      <c r="Q40" s="157"/>
    </row>
    <row r="41" spans="1:17" ht="79.5" thickBot="1">
      <c r="A41" s="531" t="s">
        <v>12</v>
      </c>
      <c r="B41" s="10">
        <v>1</v>
      </c>
      <c r="C41" s="81">
        <v>1</v>
      </c>
      <c r="D41" s="6">
        <v>1</v>
      </c>
      <c r="E41" s="20">
        <v>1</v>
      </c>
      <c r="F41" s="11">
        <v>34</v>
      </c>
      <c r="G41" s="21" t="s">
        <v>476</v>
      </c>
      <c r="H41" s="21" t="s">
        <v>40</v>
      </c>
      <c r="I41" s="72" t="s">
        <v>243</v>
      </c>
      <c r="J41" s="72" t="s">
        <v>202</v>
      </c>
      <c r="K41" s="72" t="s">
        <v>202</v>
      </c>
      <c r="L41" s="21"/>
      <c r="M41" s="21"/>
      <c r="N41" s="21" t="s">
        <v>477</v>
      </c>
      <c r="O41" s="72"/>
      <c r="P41" s="201" t="s">
        <v>36</v>
      </c>
      <c r="Q41" s="157"/>
    </row>
    <row r="42" spans="1:17" ht="19.5" thickBot="1">
      <c r="A42" s="532"/>
      <c r="B42" s="10"/>
      <c r="C42" s="81"/>
      <c r="D42" s="6">
        <v>0</v>
      </c>
      <c r="E42" s="22"/>
      <c r="F42" s="12"/>
      <c r="G42" s="24"/>
      <c r="H42" s="24"/>
      <c r="I42" s="74"/>
      <c r="J42" s="74"/>
      <c r="K42" s="74"/>
      <c r="L42" s="24"/>
      <c r="M42" s="24"/>
      <c r="N42" s="24"/>
      <c r="O42" s="74"/>
      <c r="P42" s="201"/>
      <c r="Q42" s="157"/>
    </row>
    <row r="43" spans="1:17" ht="19.5" thickBot="1">
      <c r="A43" s="533"/>
      <c r="B43" s="10"/>
      <c r="C43" s="81"/>
      <c r="D43" s="6">
        <v>0</v>
      </c>
      <c r="E43" s="41"/>
      <c r="F43" s="42"/>
      <c r="G43" s="43"/>
      <c r="H43" s="43"/>
      <c r="I43" s="140"/>
      <c r="J43" s="140"/>
      <c r="K43" s="140"/>
      <c r="L43" s="43"/>
      <c r="M43" s="43"/>
      <c r="N43" s="145"/>
      <c r="O43" s="146"/>
      <c r="P43" s="201"/>
      <c r="Q43" s="157"/>
    </row>
    <row r="44" spans="1:17" ht="19.5" thickBot="1">
      <c r="A44" s="532" t="s">
        <v>90</v>
      </c>
      <c r="B44" s="10"/>
      <c r="C44" s="81"/>
      <c r="D44" s="6">
        <v>0</v>
      </c>
      <c r="E44" s="20"/>
      <c r="F44" s="11"/>
      <c r="G44" s="21"/>
      <c r="H44" s="21"/>
      <c r="I44" s="72"/>
      <c r="J44" s="72"/>
      <c r="K44" s="72"/>
      <c r="L44" s="21"/>
      <c r="M44" s="21"/>
      <c r="N44" s="68"/>
      <c r="O44" s="77"/>
      <c r="P44" s="201"/>
      <c r="Q44" s="157"/>
    </row>
    <row r="45" spans="1:17" ht="19.5" thickBot="1">
      <c r="A45" s="532"/>
      <c r="B45" s="10"/>
      <c r="C45" s="81"/>
      <c r="D45" s="6">
        <v>0</v>
      </c>
      <c r="E45" s="41"/>
      <c r="F45" s="42"/>
      <c r="G45" s="43"/>
      <c r="H45" s="43"/>
      <c r="I45" s="140"/>
      <c r="J45" s="140"/>
      <c r="K45" s="140"/>
      <c r="L45" s="43"/>
      <c r="M45" s="43"/>
      <c r="N45" s="145"/>
      <c r="O45" s="146"/>
      <c r="P45" s="201"/>
      <c r="Q45" s="157"/>
    </row>
    <row r="46" spans="1:17" ht="95.25" thickBot="1">
      <c r="A46" s="528" t="s">
        <v>15</v>
      </c>
      <c r="B46" s="10">
        <v>2</v>
      </c>
      <c r="C46" s="81">
        <v>1</v>
      </c>
      <c r="D46" s="6">
        <v>2</v>
      </c>
      <c r="E46" s="20">
        <v>2</v>
      </c>
      <c r="F46" s="11">
        <v>68</v>
      </c>
      <c r="G46" s="21" t="s">
        <v>495</v>
      </c>
      <c r="H46" s="21" t="s">
        <v>40</v>
      </c>
      <c r="I46" s="72" t="s">
        <v>243</v>
      </c>
      <c r="J46" s="72" t="s">
        <v>202</v>
      </c>
      <c r="K46" s="72" t="s">
        <v>202</v>
      </c>
      <c r="L46" s="21"/>
      <c r="M46" s="21"/>
      <c r="N46" s="21" t="s">
        <v>496</v>
      </c>
      <c r="O46" s="72"/>
      <c r="P46" s="201" t="s">
        <v>36</v>
      </c>
      <c r="Q46" s="157"/>
    </row>
    <row r="47" spans="1:17" ht="19.5" thickBot="1">
      <c r="A47" s="534"/>
      <c r="B47" s="10"/>
      <c r="C47" s="81"/>
      <c r="D47" s="6">
        <v>0</v>
      </c>
      <c r="E47" s="22"/>
      <c r="F47" s="12"/>
      <c r="G47" s="24"/>
      <c r="H47" s="24"/>
      <c r="I47" s="74"/>
      <c r="J47" s="74"/>
      <c r="K47" s="74"/>
      <c r="L47" s="24"/>
      <c r="M47" s="24"/>
      <c r="N47" s="24"/>
      <c r="O47" s="74"/>
      <c r="P47" s="201"/>
      <c r="Q47" s="157"/>
    </row>
    <row r="48" spans="1:17" ht="19.5" thickBot="1">
      <c r="A48" s="535"/>
      <c r="B48" s="10"/>
      <c r="C48" s="81"/>
      <c r="D48" s="6">
        <v>0</v>
      </c>
      <c r="E48" s="41"/>
      <c r="F48" s="42"/>
      <c r="G48" s="43"/>
      <c r="H48" s="43"/>
      <c r="I48" s="140"/>
      <c r="J48" s="140"/>
      <c r="K48" s="140"/>
      <c r="L48" s="43"/>
      <c r="M48" s="43"/>
      <c r="N48" s="145"/>
      <c r="O48" s="146"/>
      <c r="P48" s="201"/>
      <c r="Q48" s="157"/>
    </row>
    <row r="49" spans="1:17" ht="79.5" thickBot="1">
      <c r="A49" s="532" t="s">
        <v>58</v>
      </c>
      <c r="B49" s="10">
        <v>1</v>
      </c>
      <c r="C49" s="81">
        <v>1</v>
      </c>
      <c r="D49" s="6">
        <v>1</v>
      </c>
      <c r="E49" s="20">
        <v>1</v>
      </c>
      <c r="F49" s="11">
        <v>34</v>
      </c>
      <c r="G49" s="21" t="s">
        <v>497</v>
      </c>
      <c r="H49" s="21" t="s">
        <v>40</v>
      </c>
      <c r="I49" s="72" t="s">
        <v>243</v>
      </c>
      <c r="J49" s="72" t="s">
        <v>202</v>
      </c>
      <c r="K49" s="72" t="s">
        <v>202</v>
      </c>
      <c r="L49" s="21"/>
      <c r="M49" s="21"/>
      <c r="N49" s="68" t="s">
        <v>498</v>
      </c>
      <c r="O49" s="77"/>
      <c r="P49" s="201" t="s">
        <v>36</v>
      </c>
      <c r="Q49" s="157"/>
    </row>
    <row r="50" spans="1:17" ht="19.5" thickBot="1">
      <c r="A50" s="532"/>
      <c r="B50" s="10"/>
      <c r="C50" s="81"/>
      <c r="D50" s="6">
        <v>0</v>
      </c>
      <c r="E50" s="41"/>
      <c r="F50" s="42"/>
      <c r="G50" s="43"/>
      <c r="H50" s="43"/>
      <c r="I50" s="140"/>
      <c r="J50" s="140"/>
      <c r="K50" s="140"/>
      <c r="L50" s="43"/>
      <c r="M50" s="43"/>
      <c r="N50" s="147"/>
      <c r="O50" s="146"/>
      <c r="P50" s="201"/>
      <c r="Q50" s="157"/>
    </row>
    <row r="51" spans="1:17" ht="95.25" thickBot="1">
      <c r="A51" s="528" t="s">
        <v>59</v>
      </c>
      <c r="B51" s="10">
        <v>2</v>
      </c>
      <c r="C51" s="81">
        <v>1</v>
      </c>
      <c r="D51" s="6">
        <v>2</v>
      </c>
      <c r="E51" s="20">
        <v>2</v>
      </c>
      <c r="F51" s="11">
        <v>68</v>
      </c>
      <c r="G51" s="21" t="s">
        <v>499</v>
      </c>
      <c r="H51" s="21" t="s">
        <v>456</v>
      </c>
      <c r="I51" s="72" t="s">
        <v>243</v>
      </c>
      <c r="J51" s="72" t="s">
        <v>202</v>
      </c>
      <c r="K51" s="72" t="s">
        <v>202</v>
      </c>
      <c r="L51" s="21"/>
      <c r="M51" s="21"/>
      <c r="N51" s="68" t="s">
        <v>500</v>
      </c>
      <c r="O51" s="77"/>
      <c r="P51" s="201" t="s">
        <v>36</v>
      </c>
      <c r="Q51" s="157"/>
    </row>
    <row r="52" spans="1:17" ht="19.5" thickBot="1">
      <c r="A52" s="536"/>
      <c r="B52" s="10"/>
      <c r="C52" s="81"/>
      <c r="D52" s="6">
        <v>0</v>
      </c>
      <c r="E52" s="41"/>
      <c r="F52" s="42"/>
      <c r="G52" s="43"/>
      <c r="H52" s="43"/>
      <c r="I52" s="140"/>
      <c r="J52" s="140"/>
      <c r="K52" s="140"/>
      <c r="L52" s="43"/>
      <c r="M52" s="43"/>
      <c r="N52" s="145"/>
      <c r="O52" s="146"/>
      <c r="P52" s="201"/>
      <c r="Q52" s="157"/>
    </row>
    <row r="53" spans="1:17" ht="19.5" thickBot="1">
      <c r="A53" s="528" t="s">
        <v>101</v>
      </c>
      <c r="B53" s="10"/>
      <c r="C53" s="81"/>
      <c r="D53" s="6">
        <f t="shared" ref="D53:D58" si="0">B53*C53</f>
        <v>0</v>
      </c>
      <c r="E53" s="20"/>
      <c r="F53" s="11"/>
      <c r="G53" s="21"/>
      <c r="H53" s="21"/>
      <c r="I53" s="72"/>
      <c r="J53" s="72"/>
      <c r="K53" s="72"/>
      <c r="L53" s="21"/>
      <c r="M53" s="21"/>
      <c r="N53" s="68"/>
      <c r="O53" s="77"/>
      <c r="P53" s="201"/>
      <c r="Q53" s="157"/>
    </row>
    <row r="54" spans="1:17" ht="19.5" thickBot="1">
      <c r="A54" s="536"/>
      <c r="B54" s="10"/>
      <c r="C54" s="81"/>
      <c r="D54" s="6">
        <f t="shared" si="0"/>
        <v>0</v>
      </c>
      <c r="E54" s="41"/>
      <c r="F54" s="42"/>
      <c r="G54" s="43"/>
      <c r="H54" s="43"/>
      <c r="I54" s="140"/>
      <c r="J54" s="140"/>
      <c r="K54" s="140"/>
      <c r="L54" s="43"/>
      <c r="M54" s="43"/>
      <c r="N54" s="145"/>
      <c r="O54" s="146"/>
      <c r="P54" s="201"/>
      <c r="Q54" s="157"/>
    </row>
    <row r="55" spans="1:17" ht="19.5" thickBot="1">
      <c r="A55" s="528"/>
      <c r="B55" s="10"/>
      <c r="C55" s="81"/>
      <c r="D55" s="6">
        <f t="shared" si="0"/>
        <v>0</v>
      </c>
      <c r="E55" s="20"/>
      <c r="F55" s="11"/>
      <c r="G55" s="21"/>
      <c r="H55" s="21"/>
      <c r="I55" s="72"/>
      <c r="J55" s="72"/>
      <c r="K55" s="72"/>
      <c r="L55" s="21"/>
      <c r="M55" s="21"/>
      <c r="N55" s="68"/>
      <c r="O55" s="77"/>
      <c r="P55" s="201"/>
      <c r="Q55" s="157"/>
    </row>
    <row r="56" spans="1:17" ht="19.5" thickBot="1">
      <c r="A56" s="535"/>
      <c r="B56" s="10"/>
      <c r="C56" s="81"/>
      <c r="D56" s="6">
        <f t="shared" si="0"/>
        <v>0</v>
      </c>
      <c r="E56" s="41"/>
      <c r="F56" s="42"/>
      <c r="G56" s="43"/>
      <c r="H56" s="43"/>
      <c r="I56" s="140"/>
      <c r="J56" s="140"/>
      <c r="K56" s="140"/>
      <c r="L56" s="43"/>
      <c r="M56" s="43"/>
      <c r="N56" s="145"/>
      <c r="O56" s="146"/>
      <c r="P56" s="201"/>
      <c r="Q56" s="157"/>
    </row>
    <row r="57" spans="1:17" ht="19.5" thickBot="1">
      <c r="A57" s="528"/>
      <c r="B57" s="10"/>
      <c r="C57" s="81"/>
      <c r="D57" s="6">
        <f t="shared" si="0"/>
        <v>0</v>
      </c>
      <c r="E57" s="20"/>
      <c r="F57" s="11"/>
      <c r="G57" s="21"/>
      <c r="H57" s="21"/>
      <c r="I57" s="72"/>
      <c r="J57" s="72"/>
      <c r="K57" s="72"/>
      <c r="L57" s="21"/>
      <c r="M57" s="21"/>
      <c r="N57" s="68"/>
      <c r="O57" s="77"/>
      <c r="P57" s="201"/>
      <c r="Q57" s="157"/>
    </row>
    <row r="58" spans="1:17" ht="19.5" thickBot="1">
      <c r="A58" s="535"/>
      <c r="B58" s="10"/>
      <c r="C58" s="81"/>
      <c r="D58" s="6">
        <f t="shared" si="0"/>
        <v>0</v>
      </c>
      <c r="E58" s="41"/>
      <c r="F58" s="42"/>
      <c r="G58" s="43"/>
      <c r="H58" s="43"/>
      <c r="I58" s="140"/>
      <c r="J58" s="140"/>
      <c r="K58" s="140"/>
      <c r="L58" s="43"/>
      <c r="M58" s="43"/>
      <c r="N58" s="148"/>
      <c r="O58" s="149"/>
      <c r="P58" s="201"/>
      <c r="Q58" s="157"/>
    </row>
    <row r="59" spans="1:17" ht="18" customHeight="1" thickBot="1">
      <c r="A59" s="48"/>
      <c r="B59" s="18"/>
      <c r="C59" s="82"/>
      <c r="D59" s="6"/>
      <c r="E59" s="49"/>
      <c r="F59" s="50"/>
      <c r="G59" s="51"/>
      <c r="H59" s="51"/>
      <c r="I59" s="142"/>
      <c r="J59" s="142"/>
      <c r="K59" s="142"/>
      <c r="L59" s="51"/>
      <c r="M59" s="51"/>
      <c r="N59" s="21"/>
      <c r="O59" s="142"/>
      <c r="P59" s="201"/>
      <c r="Q59" s="157"/>
    </row>
    <row r="60" spans="1:17" ht="18.75" customHeight="1" thickBot="1">
      <c r="A60" s="259" t="s">
        <v>91</v>
      </c>
      <c r="B60" s="10">
        <v>7</v>
      </c>
      <c r="C60" s="81"/>
      <c r="D60" s="6">
        <v>7</v>
      </c>
      <c r="E60" s="22"/>
      <c r="F60" s="12"/>
      <c r="G60" s="24"/>
      <c r="H60" s="24"/>
      <c r="I60" s="74"/>
      <c r="J60" s="76"/>
      <c r="K60" s="76"/>
      <c r="L60" s="26"/>
      <c r="M60" s="26"/>
      <c r="N60" s="24"/>
      <c r="O60" s="76"/>
      <c r="P60" s="201"/>
      <c r="Q60" s="157"/>
    </row>
    <row r="61" spans="1:17" ht="18" customHeight="1" thickBot="1">
      <c r="A61" s="259"/>
      <c r="B61" s="10"/>
      <c r="C61" s="81"/>
      <c r="D61" s="6"/>
      <c r="E61" s="22"/>
      <c r="F61" s="12"/>
      <c r="G61" s="24"/>
      <c r="H61" s="24"/>
      <c r="I61" s="74"/>
      <c r="J61" s="76"/>
      <c r="K61" s="76"/>
      <c r="L61" s="26"/>
      <c r="M61" s="26"/>
      <c r="N61" s="24"/>
      <c r="O61" s="76"/>
      <c r="P61" s="201"/>
      <c r="Q61" s="157"/>
    </row>
    <row r="62" spans="1:17" ht="18.75" customHeight="1" thickBot="1">
      <c r="A62" s="259"/>
      <c r="B62" s="10"/>
      <c r="C62" s="81"/>
      <c r="D62" s="6"/>
      <c r="E62" s="22"/>
      <c r="F62" s="12"/>
      <c r="G62" s="24"/>
      <c r="H62" s="24"/>
      <c r="I62" s="74"/>
      <c r="J62" s="76"/>
      <c r="K62" s="76"/>
      <c r="L62" s="26"/>
      <c r="M62" s="26"/>
      <c r="N62" s="24"/>
      <c r="O62" s="76"/>
      <c r="P62" s="201"/>
      <c r="Q62" s="157"/>
    </row>
    <row r="63" spans="1:17" ht="19.5" thickBot="1">
      <c r="A63" s="14"/>
      <c r="B63" s="10"/>
      <c r="C63" s="81"/>
      <c r="D63" s="6"/>
      <c r="E63" s="22"/>
      <c r="F63" s="12"/>
      <c r="G63" s="24"/>
      <c r="H63" s="24"/>
      <c r="I63" s="74"/>
      <c r="J63" s="76"/>
      <c r="K63" s="76"/>
      <c r="L63" s="26"/>
      <c r="M63" s="26"/>
      <c r="N63" s="24"/>
      <c r="O63" s="76"/>
      <c r="P63" s="201"/>
      <c r="Q63" s="157"/>
    </row>
    <row r="64" spans="1:17" ht="24.75" customHeight="1" thickBot="1">
      <c r="A64" s="108"/>
      <c r="B64" s="10"/>
      <c r="C64" s="81"/>
      <c r="D64" s="6"/>
      <c r="E64" s="22"/>
      <c r="F64" s="12"/>
      <c r="G64" s="24"/>
      <c r="H64" s="24"/>
      <c r="I64" s="74"/>
      <c r="J64" s="76"/>
      <c r="K64" s="76"/>
      <c r="L64" s="26"/>
      <c r="M64" s="26"/>
      <c r="N64" s="24"/>
      <c r="O64" s="76"/>
      <c r="P64" s="201"/>
      <c r="Q64" s="157"/>
    </row>
    <row r="65" spans="1:17" ht="27.75" customHeight="1" thickBot="1">
      <c r="A65" s="259"/>
      <c r="B65" s="10"/>
      <c r="C65" s="81"/>
      <c r="D65" s="6"/>
      <c r="E65" s="22"/>
      <c r="F65" s="12"/>
      <c r="G65" s="24"/>
      <c r="H65" s="24"/>
      <c r="I65" s="74"/>
      <c r="J65" s="76"/>
      <c r="K65" s="76"/>
      <c r="L65" s="26"/>
      <c r="M65" s="26"/>
      <c r="N65" s="24"/>
      <c r="O65" s="76"/>
      <c r="P65" s="201"/>
      <c r="Q65" s="157"/>
    </row>
    <row r="66" spans="1:17" ht="19.5" thickBot="1">
      <c r="A66" s="259"/>
      <c r="B66" s="10"/>
      <c r="C66" s="81"/>
      <c r="D66" s="6"/>
      <c r="E66" s="22"/>
      <c r="F66" s="12"/>
      <c r="G66" s="24"/>
      <c r="H66" s="24"/>
      <c r="I66" s="74"/>
      <c r="J66" s="76"/>
      <c r="K66" s="76"/>
      <c r="L66" s="26"/>
      <c r="M66" s="26"/>
      <c r="N66" s="24"/>
      <c r="O66" s="76"/>
      <c r="P66" s="201"/>
      <c r="Q66" s="157"/>
    </row>
    <row r="67" spans="1:17" ht="19.5" thickBot="1">
      <c r="A67" s="261"/>
      <c r="B67" s="10"/>
      <c r="C67" s="81"/>
      <c r="D67" s="6"/>
      <c r="E67" s="22"/>
      <c r="F67" s="12"/>
      <c r="G67" s="24"/>
      <c r="H67" s="24"/>
      <c r="I67" s="74"/>
      <c r="J67" s="76"/>
      <c r="K67" s="76"/>
      <c r="L67" s="26"/>
      <c r="M67" s="26"/>
      <c r="N67" s="24"/>
      <c r="O67" s="76"/>
      <c r="P67" s="201"/>
      <c r="Q67" s="157"/>
    </row>
    <row r="68" spans="1:17" ht="45.75" thickBot="1">
      <c r="A68" s="5" t="s">
        <v>29</v>
      </c>
      <c r="B68" s="84">
        <f>SUM(B10:B67)</f>
        <v>34</v>
      </c>
      <c r="C68" s="86">
        <f>SUM(C10:C67)</f>
        <v>12</v>
      </c>
      <c r="D68" s="84">
        <f>SUM(D10:D67)</f>
        <v>34</v>
      </c>
      <c r="E68" s="30" t="s">
        <v>50</v>
      </c>
      <c r="F68" s="31" t="s">
        <v>51</v>
      </c>
      <c r="O68" s="114"/>
    </row>
    <row r="69" spans="1:17" ht="19.5" thickBot="1">
      <c r="A69" s="8" t="s">
        <v>42</v>
      </c>
      <c r="B69" s="7">
        <v>34</v>
      </c>
      <c r="C69" s="83"/>
      <c r="D69" s="7"/>
      <c r="E69" s="7">
        <v>6</v>
      </c>
      <c r="F69" s="7">
        <v>40</v>
      </c>
      <c r="O69" s="114"/>
    </row>
    <row r="70" spans="1:17" ht="18.75" customHeight="1" thickBot="1">
      <c r="A70" s="8" t="s">
        <v>43</v>
      </c>
      <c r="B70" s="7">
        <v>37</v>
      </c>
      <c r="C70" s="83"/>
      <c r="D70" s="7"/>
      <c r="E70" s="7">
        <v>3</v>
      </c>
      <c r="F70" s="7">
        <v>40</v>
      </c>
    </row>
    <row r="72" spans="1:17" ht="15.75" thickBot="1">
      <c r="A72" s="458" t="s">
        <v>89</v>
      </c>
      <c r="B72" s="458"/>
    </row>
    <row r="73" spans="1:17" ht="52.5" customHeight="1" thickBot="1">
      <c r="A73" s="496" t="s">
        <v>60</v>
      </c>
      <c r="B73" s="395"/>
      <c r="C73" s="489"/>
      <c r="D73" s="52" t="s">
        <v>61</v>
      </c>
      <c r="E73" s="56" t="s">
        <v>62</v>
      </c>
      <c r="F73" s="395" t="s">
        <v>2</v>
      </c>
      <c r="G73" s="490"/>
      <c r="H73" s="490"/>
      <c r="I73" s="490"/>
      <c r="J73" s="490"/>
      <c r="K73" s="491"/>
    </row>
    <row r="74" spans="1:17" s="15" customFormat="1" ht="55.5" customHeight="1" thickBot="1">
      <c r="A74" s="519" t="s">
        <v>531</v>
      </c>
      <c r="B74" s="430"/>
      <c r="C74" s="431"/>
      <c r="D74" s="292">
        <v>3</v>
      </c>
      <c r="E74" s="293" t="s">
        <v>479</v>
      </c>
      <c r="F74" s="358"/>
      <c r="G74" s="485"/>
      <c r="H74" s="485"/>
      <c r="I74" s="485"/>
      <c r="J74" s="485"/>
      <c r="K74" s="486"/>
      <c r="P74" s="107"/>
    </row>
    <row r="75" spans="1:17" s="15" customFormat="1" ht="42" customHeight="1" thickBot="1">
      <c r="A75" s="550" t="s">
        <v>532</v>
      </c>
      <c r="B75" s="551"/>
      <c r="C75" s="552"/>
      <c r="D75" s="292">
        <v>2</v>
      </c>
      <c r="E75" s="61" t="s">
        <v>479</v>
      </c>
      <c r="F75" s="358"/>
      <c r="G75" s="485"/>
      <c r="H75" s="485"/>
      <c r="I75" s="485"/>
      <c r="J75" s="485"/>
      <c r="K75" s="486"/>
      <c r="P75" s="107"/>
    </row>
    <row r="76" spans="1:17" s="15" customFormat="1" ht="17.25" thickTop="1" thickBot="1">
      <c r="A76" s="429" t="s">
        <v>533</v>
      </c>
      <c r="B76" s="430"/>
      <c r="C76" s="431"/>
      <c r="D76" s="292">
        <v>2</v>
      </c>
      <c r="E76" s="61" t="s">
        <v>479</v>
      </c>
      <c r="F76" s="358"/>
      <c r="G76" s="485"/>
      <c r="H76" s="485"/>
      <c r="I76" s="485"/>
      <c r="J76" s="485"/>
      <c r="K76" s="486"/>
      <c r="P76" s="107"/>
    </row>
    <row r="77" spans="1:17" s="15" customFormat="1" ht="16.5" thickBot="1">
      <c r="A77" s="429"/>
      <c r="B77" s="430"/>
      <c r="C77" s="431"/>
      <c r="D77" s="54"/>
      <c r="E77" s="61"/>
      <c r="F77" s="358"/>
      <c r="G77" s="485"/>
      <c r="H77" s="485"/>
      <c r="I77" s="485"/>
      <c r="J77" s="485"/>
      <c r="K77" s="486"/>
      <c r="P77" s="107"/>
    </row>
    <row r="78" spans="1:17" s="15" customFormat="1" ht="16.5" thickBot="1">
      <c r="A78" s="429"/>
      <c r="B78" s="430"/>
      <c r="C78" s="431"/>
      <c r="D78" s="54"/>
      <c r="E78" s="61"/>
      <c r="F78" s="358"/>
      <c r="G78" s="485"/>
      <c r="H78" s="485"/>
      <c r="I78" s="485"/>
      <c r="J78" s="485"/>
      <c r="K78" s="486"/>
      <c r="P78" s="107"/>
    </row>
    <row r="79" spans="1:17" s="15" customFormat="1" ht="16.5" thickBot="1">
      <c r="A79" s="429"/>
      <c r="B79" s="430"/>
      <c r="C79" s="431"/>
      <c r="D79" s="54"/>
      <c r="E79" s="61"/>
      <c r="F79" s="358"/>
      <c r="G79" s="485"/>
      <c r="H79" s="485"/>
      <c r="I79" s="485"/>
      <c r="J79" s="485"/>
      <c r="K79" s="486"/>
      <c r="P79" s="107"/>
    </row>
    <row r="80" spans="1:17" s="15" customFormat="1" ht="16.5" thickBot="1">
      <c r="A80" s="429"/>
      <c r="B80" s="430"/>
      <c r="C80" s="431"/>
      <c r="D80" s="54"/>
      <c r="E80" s="61"/>
      <c r="F80" s="358"/>
      <c r="G80" s="485"/>
      <c r="H80" s="485"/>
      <c r="I80" s="485"/>
      <c r="J80" s="485"/>
      <c r="K80" s="486"/>
      <c r="P80" s="107"/>
    </row>
    <row r="81" spans="1:16" s="15" customFormat="1" ht="16.5" thickBot="1">
      <c r="A81" s="429"/>
      <c r="B81" s="430"/>
      <c r="C81" s="431"/>
      <c r="D81" s="54"/>
      <c r="E81" s="61"/>
      <c r="F81" s="358"/>
      <c r="G81" s="485"/>
      <c r="H81" s="485"/>
      <c r="I81" s="485"/>
      <c r="J81" s="485"/>
      <c r="K81" s="486"/>
      <c r="P81" s="107"/>
    </row>
    <row r="82" spans="1:16" s="15" customFormat="1" ht="16.5" thickBot="1">
      <c r="A82" s="429"/>
      <c r="B82" s="430"/>
      <c r="C82" s="431"/>
      <c r="D82" s="54"/>
      <c r="E82" s="61"/>
      <c r="F82" s="358"/>
      <c r="G82" s="485"/>
      <c r="H82" s="485"/>
      <c r="I82" s="485"/>
      <c r="J82" s="485"/>
      <c r="K82" s="486"/>
      <c r="P82" s="107"/>
    </row>
    <row r="83" spans="1:16" s="15" customFormat="1" ht="16.5" thickBot="1">
      <c r="A83" s="429"/>
      <c r="B83" s="430"/>
      <c r="C83" s="431"/>
      <c r="D83" s="54"/>
      <c r="E83" s="61"/>
      <c r="F83" s="358"/>
      <c r="G83" s="485"/>
      <c r="H83" s="485"/>
      <c r="I83" s="485"/>
      <c r="J83" s="485"/>
      <c r="K83" s="486"/>
      <c r="P83" s="107"/>
    </row>
    <row r="84" spans="1:16" s="15" customFormat="1" ht="16.5" thickBot="1">
      <c r="A84" s="429"/>
      <c r="B84" s="430"/>
      <c r="C84" s="431"/>
      <c r="D84" s="54"/>
      <c r="E84" s="61"/>
      <c r="F84" s="358"/>
      <c r="G84" s="485"/>
      <c r="H84" s="485"/>
      <c r="I84" s="485"/>
      <c r="J84" s="485"/>
      <c r="K84" s="486"/>
      <c r="P84" s="107"/>
    </row>
    <row r="85" spans="1:16" s="15" customFormat="1" ht="16.5" thickBot="1">
      <c r="A85" s="429"/>
      <c r="B85" s="430"/>
      <c r="C85" s="431"/>
      <c r="D85" s="54"/>
      <c r="E85" s="61"/>
      <c r="F85" s="358"/>
      <c r="G85" s="485"/>
      <c r="H85" s="485"/>
      <c r="I85" s="485"/>
      <c r="J85" s="485"/>
      <c r="K85" s="486"/>
      <c r="P85" s="107"/>
    </row>
    <row r="86" spans="1:16" s="15" customFormat="1" ht="16.5" thickBot="1">
      <c r="A86" s="429"/>
      <c r="B86" s="430"/>
      <c r="C86" s="431"/>
      <c r="D86" s="54"/>
      <c r="E86" s="61"/>
      <c r="F86" s="358"/>
      <c r="G86" s="485"/>
      <c r="H86" s="485"/>
      <c r="I86" s="485"/>
      <c r="J86" s="485"/>
      <c r="K86" s="486"/>
      <c r="P86" s="107"/>
    </row>
    <row r="87" spans="1:16" s="15" customFormat="1" ht="16.5" thickBot="1">
      <c r="A87" s="429"/>
      <c r="B87" s="430"/>
      <c r="C87" s="431"/>
      <c r="D87" s="54"/>
      <c r="E87" s="61"/>
      <c r="F87" s="358"/>
      <c r="G87" s="485"/>
      <c r="H87" s="485"/>
      <c r="I87" s="485"/>
      <c r="J87" s="485"/>
      <c r="K87" s="486"/>
      <c r="P87" s="107"/>
    </row>
    <row r="88" spans="1:16" s="15" customFormat="1" ht="16.5" thickBot="1">
      <c r="A88" s="429"/>
      <c r="B88" s="430"/>
      <c r="C88" s="431"/>
      <c r="D88" s="54"/>
      <c r="E88" s="61"/>
      <c r="F88" s="358"/>
      <c r="G88" s="485"/>
      <c r="H88" s="485"/>
      <c r="I88" s="485"/>
      <c r="J88" s="485"/>
      <c r="K88" s="486"/>
      <c r="P88" s="107"/>
    </row>
    <row r="89" spans="1:16" s="15" customFormat="1" ht="16.5" thickBot="1">
      <c r="A89" s="429"/>
      <c r="B89" s="430"/>
      <c r="C89" s="431"/>
      <c r="D89" s="54"/>
      <c r="E89" s="61"/>
      <c r="F89" s="358"/>
      <c r="G89" s="485"/>
      <c r="H89" s="485"/>
      <c r="I89" s="485"/>
      <c r="J89" s="485"/>
      <c r="K89" s="486"/>
      <c r="P89" s="107"/>
    </row>
    <row r="90" spans="1:16" s="15" customFormat="1" ht="16.5" thickBot="1">
      <c r="A90" s="429"/>
      <c r="B90" s="430"/>
      <c r="C90" s="431"/>
      <c r="D90" s="54"/>
      <c r="E90" s="61"/>
      <c r="F90" s="358"/>
      <c r="G90" s="485"/>
      <c r="H90" s="485"/>
      <c r="I90" s="485"/>
      <c r="J90" s="485"/>
      <c r="K90" s="486"/>
      <c r="P90" s="107"/>
    </row>
    <row r="91" spans="1:16" s="15" customFormat="1" ht="16.5" thickBot="1">
      <c r="A91" s="429"/>
      <c r="B91" s="430"/>
      <c r="C91" s="431"/>
      <c r="D91" s="54"/>
      <c r="E91" s="61"/>
      <c r="F91" s="358"/>
      <c r="G91" s="485"/>
      <c r="H91" s="485"/>
      <c r="I91" s="485"/>
      <c r="J91" s="485"/>
      <c r="K91" s="486"/>
      <c r="P91" s="107"/>
    </row>
    <row r="92" spans="1:16" s="15" customFormat="1" ht="16.5" thickBot="1">
      <c r="A92" s="429"/>
      <c r="B92" s="430"/>
      <c r="C92" s="431"/>
      <c r="D92" s="54"/>
      <c r="E92" s="61"/>
      <c r="F92" s="358"/>
      <c r="G92" s="485"/>
      <c r="H92" s="485"/>
      <c r="I92" s="485"/>
      <c r="J92" s="485"/>
      <c r="K92" s="486"/>
      <c r="P92" s="107"/>
    </row>
    <row r="93" spans="1:16" s="15" customFormat="1" ht="16.5" thickBot="1">
      <c r="A93" s="429"/>
      <c r="B93" s="430"/>
      <c r="C93" s="431"/>
      <c r="D93" s="54"/>
      <c r="E93" s="61"/>
      <c r="F93" s="358"/>
      <c r="G93" s="485"/>
      <c r="H93" s="485"/>
      <c r="I93" s="485"/>
      <c r="J93" s="485"/>
      <c r="K93" s="486"/>
      <c r="P93" s="107"/>
    </row>
    <row r="94" spans="1:16" s="15" customFormat="1" ht="16.5" thickBot="1">
      <c r="A94" s="429"/>
      <c r="B94" s="492"/>
      <c r="C94" s="493"/>
      <c r="D94" s="55"/>
      <c r="E94" s="61"/>
      <c r="F94" s="358"/>
      <c r="G94" s="485"/>
      <c r="H94" s="485"/>
      <c r="I94" s="485"/>
      <c r="J94" s="485"/>
      <c r="K94" s="486"/>
      <c r="P94" s="107"/>
    </row>
    <row r="95" spans="1:16" ht="16.5" thickBot="1">
      <c r="B95" s="494" t="s">
        <v>29</v>
      </c>
      <c r="C95" s="495"/>
      <c r="D95" s="53">
        <f>SUM(D74:D94)</f>
        <v>7</v>
      </c>
    </row>
    <row r="98" spans="1:11" customFormat="1" ht="15.75" thickBot="1">
      <c r="A98" s="458" t="s">
        <v>81</v>
      </c>
      <c r="B98" s="458"/>
    </row>
    <row r="99" spans="1:11" customFormat="1" ht="63.75" thickBot="1">
      <c r="A99" s="88" t="s">
        <v>52</v>
      </c>
      <c r="B99" s="89" t="s">
        <v>53</v>
      </c>
      <c r="C99" s="36" t="s">
        <v>54</v>
      </c>
      <c r="D99" s="435" t="s">
        <v>55</v>
      </c>
      <c r="E99" s="436"/>
      <c r="F99" s="436"/>
      <c r="G99" s="437"/>
      <c r="H99" s="438" t="s">
        <v>88</v>
      </c>
      <c r="I99" s="439"/>
      <c r="J99" s="439"/>
      <c r="K99" s="439"/>
    </row>
    <row r="100" spans="1:11" customFormat="1" ht="79.5" thickBot="1">
      <c r="A100" s="264" t="s">
        <v>481</v>
      </c>
      <c r="B100" s="264" t="s">
        <v>100</v>
      </c>
      <c r="C100" s="38">
        <v>1</v>
      </c>
      <c r="D100" s="429" t="s">
        <v>421</v>
      </c>
      <c r="E100" s="430"/>
      <c r="F100" s="430"/>
      <c r="G100" s="431"/>
      <c r="H100" s="413"/>
      <c r="I100" s="414"/>
      <c r="J100" s="414"/>
      <c r="K100" s="414"/>
    </row>
    <row r="101" spans="1:11" customFormat="1" ht="95.25" thickBot="1">
      <c r="A101" s="264" t="s">
        <v>481</v>
      </c>
      <c r="B101" s="264" t="s">
        <v>482</v>
      </c>
      <c r="C101" s="38">
        <v>1</v>
      </c>
      <c r="D101" s="429" t="s">
        <v>421</v>
      </c>
      <c r="E101" s="430"/>
      <c r="F101" s="430"/>
      <c r="G101" s="431"/>
      <c r="H101" s="413"/>
      <c r="I101" s="414"/>
      <c r="J101" s="414"/>
      <c r="K101" s="414"/>
    </row>
    <row r="102" spans="1:11" customFormat="1" ht="32.25" thickBot="1">
      <c r="A102" s="264" t="s">
        <v>481</v>
      </c>
      <c r="B102" s="264" t="s">
        <v>483</v>
      </c>
      <c r="C102" s="38">
        <v>2</v>
      </c>
      <c r="D102" s="429" t="s">
        <v>421</v>
      </c>
      <c r="E102" s="430"/>
      <c r="F102" s="430"/>
      <c r="G102" s="431"/>
      <c r="H102" s="413"/>
      <c r="I102" s="414"/>
      <c r="J102" s="414"/>
      <c r="K102" s="414"/>
    </row>
    <row r="103" spans="1:11" customFormat="1" ht="63.75" thickBot="1">
      <c r="A103" s="264" t="s">
        <v>484</v>
      </c>
      <c r="B103" s="264" t="s">
        <v>485</v>
      </c>
      <c r="C103" s="38">
        <v>1</v>
      </c>
      <c r="D103" s="538" t="s">
        <v>553</v>
      </c>
      <c r="E103" s="539"/>
      <c r="F103" s="539"/>
      <c r="G103" s="540"/>
      <c r="H103" s="413"/>
      <c r="I103" s="414"/>
      <c r="J103" s="414"/>
      <c r="K103" s="414"/>
    </row>
    <row r="104" spans="1:11" customFormat="1" ht="48.75" thickTop="1" thickBot="1">
      <c r="A104" s="264" t="s">
        <v>486</v>
      </c>
      <c r="B104" s="264" t="s">
        <v>175</v>
      </c>
      <c r="C104" s="38">
        <v>1</v>
      </c>
      <c r="D104" s="541" t="s">
        <v>487</v>
      </c>
      <c r="E104" s="542"/>
      <c r="F104" s="542"/>
      <c r="G104" s="543"/>
      <c r="H104" s="413"/>
      <c r="I104" s="414"/>
      <c r="J104" s="414"/>
      <c r="K104" s="414"/>
    </row>
    <row r="105" spans="1:11" customFormat="1" ht="16.5" thickBot="1">
      <c r="A105" s="264"/>
      <c r="B105" s="260"/>
      <c r="C105" s="38"/>
      <c r="D105" s="429"/>
      <c r="E105" s="430"/>
      <c r="F105" s="430"/>
      <c r="G105" s="431"/>
      <c r="H105" s="413"/>
      <c r="I105" s="414"/>
      <c r="J105" s="414"/>
      <c r="K105" s="414"/>
    </row>
    <row r="106" spans="1:11" customFormat="1" ht="16.5" thickBot="1">
      <c r="A106" s="264"/>
      <c r="B106" s="260"/>
      <c r="C106" s="38"/>
      <c r="D106" s="429"/>
      <c r="E106" s="430"/>
      <c r="F106" s="430"/>
      <c r="G106" s="431"/>
      <c r="H106" s="413"/>
      <c r="I106" s="414"/>
      <c r="J106" s="414"/>
      <c r="K106" s="414"/>
    </row>
    <row r="107" spans="1:11" customFormat="1" ht="16.5" thickBot="1">
      <c r="A107" s="264"/>
      <c r="B107" s="260"/>
      <c r="C107" s="38"/>
      <c r="D107" s="429"/>
      <c r="E107" s="430"/>
      <c r="F107" s="430"/>
      <c r="G107" s="431"/>
      <c r="H107" s="413"/>
      <c r="I107" s="414"/>
      <c r="J107" s="414"/>
      <c r="K107" s="414"/>
    </row>
    <row r="108" spans="1:11" customFormat="1" ht="16.5" thickBot="1">
      <c r="A108" s="264"/>
      <c r="B108" s="260"/>
      <c r="C108" s="38"/>
      <c r="D108" s="429"/>
      <c r="E108" s="430"/>
      <c r="F108" s="430"/>
      <c r="G108" s="431"/>
      <c r="H108" s="413"/>
      <c r="I108" s="414"/>
      <c r="J108" s="414"/>
      <c r="K108" s="414"/>
    </row>
    <row r="109" spans="1:11" customFormat="1" ht="16.5" thickBot="1">
      <c r="A109" s="264"/>
      <c r="B109" s="260"/>
      <c r="C109" s="38"/>
      <c r="D109" s="429"/>
      <c r="E109" s="430"/>
      <c r="F109" s="430"/>
      <c r="G109" s="431"/>
      <c r="H109" s="413"/>
      <c r="I109" s="414"/>
      <c r="J109" s="414"/>
      <c r="K109" s="414"/>
    </row>
    <row r="110" spans="1:11" customFormat="1" ht="16.5" thickBot="1">
      <c r="A110" s="264"/>
      <c r="B110" s="260"/>
      <c r="C110" s="38"/>
      <c r="D110" s="429"/>
      <c r="E110" s="430"/>
      <c r="F110" s="430"/>
      <c r="G110" s="431"/>
      <c r="H110" s="413"/>
      <c r="I110" s="414"/>
      <c r="J110" s="414"/>
      <c r="K110" s="414"/>
    </row>
    <row r="111" spans="1:11" customFormat="1" ht="19.5" thickBot="1">
      <c r="B111" s="32" t="s">
        <v>29</v>
      </c>
      <c r="C111" s="33">
        <f>SUM(C100:C110)</f>
        <v>6</v>
      </c>
    </row>
  </sheetData>
  <mergeCells count="108">
    <mergeCell ref="D110:G110"/>
    <mergeCell ref="H110:K110"/>
    <mergeCell ref="D107:G107"/>
    <mergeCell ref="H107:K107"/>
    <mergeCell ref="D108:G108"/>
    <mergeCell ref="H108:K108"/>
    <mergeCell ref="D109:G109"/>
    <mergeCell ref="H109:K109"/>
    <mergeCell ref="D104:G104"/>
    <mergeCell ref="H104:K104"/>
    <mergeCell ref="D105:G105"/>
    <mergeCell ref="H105:K105"/>
    <mergeCell ref="D106:G106"/>
    <mergeCell ref="H106:K106"/>
    <mergeCell ref="D101:G101"/>
    <mergeCell ref="H101:K101"/>
    <mergeCell ref="D102:G102"/>
    <mergeCell ref="H102:K102"/>
    <mergeCell ref="D103:G103"/>
    <mergeCell ref="H103:K103"/>
    <mergeCell ref="B95:C95"/>
    <mergeCell ref="A98:B98"/>
    <mergeCell ref="D99:G99"/>
    <mergeCell ref="H99:K99"/>
    <mergeCell ref="D100:G100"/>
    <mergeCell ref="H100:K100"/>
    <mergeCell ref="A92:C92"/>
    <mergeCell ref="F92:K92"/>
    <mergeCell ref="A93:C93"/>
    <mergeCell ref="F93:K93"/>
    <mergeCell ref="A94:C94"/>
    <mergeCell ref="F94:K94"/>
    <mergeCell ref="A89:C89"/>
    <mergeCell ref="F89:K89"/>
    <mergeCell ref="A90:C90"/>
    <mergeCell ref="F90:K90"/>
    <mergeCell ref="A91:C91"/>
    <mergeCell ref="F91:K91"/>
    <mergeCell ref="A86:C86"/>
    <mergeCell ref="F86:K86"/>
    <mergeCell ref="A87:C87"/>
    <mergeCell ref="F87:K87"/>
    <mergeCell ref="A88:C88"/>
    <mergeCell ref="F88:K88"/>
    <mergeCell ref="A83:C83"/>
    <mergeCell ref="F83:K83"/>
    <mergeCell ref="A84:C84"/>
    <mergeCell ref="F84:K84"/>
    <mergeCell ref="A85:C85"/>
    <mergeCell ref="F85:K85"/>
    <mergeCell ref="A80:C80"/>
    <mergeCell ref="F80:K80"/>
    <mergeCell ref="A81:C81"/>
    <mergeCell ref="F81:K81"/>
    <mergeCell ref="A82:C82"/>
    <mergeCell ref="F82:K82"/>
    <mergeCell ref="A77:C77"/>
    <mergeCell ref="F77:K77"/>
    <mergeCell ref="A78:C78"/>
    <mergeCell ref="F78:K78"/>
    <mergeCell ref="A79:C79"/>
    <mergeCell ref="F79:K79"/>
    <mergeCell ref="A74:C74"/>
    <mergeCell ref="F74:K74"/>
    <mergeCell ref="A75:C75"/>
    <mergeCell ref="F75:K75"/>
    <mergeCell ref="A76:C76"/>
    <mergeCell ref="F76:K76"/>
    <mergeCell ref="A53:A54"/>
    <mergeCell ref="A55:A56"/>
    <mergeCell ref="A57:A58"/>
    <mergeCell ref="A72:B72"/>
    <mergeCell ref="A73:C73"/>
    <mergeCell ref="F73:K73"/>
    <mergeCell ref="A38:A40"/>
    <mergeCell ref="A41:A43"/>
    <mergeCell ref="A44:A45"/>
    <mergeCell ref="A46:A48"/>
    <mergeCell ref="A49:A50"/>
    <mergeCell ref="A51:A52"/>
    <mergeCell ref="A20:A22"/>
    <mergeCell ref="A23:A25"/>
    <mergeCell ref="A27:A28"/>
    <mergeCell ref="A29:A30"/>
    <mergeCell ref="A32:A34"/>
    <mergeCell ref="A35:A37"/>
    <mergeCell ref="A10:A12"/>
    <mergeCell ref="A14:A16"/>
    <mergeCell ref="A17:A19"/>
    <mergeCell ref="E8:F8"/>
    <mergeCell ref="G8:G9"/>
    <mergeCell ref="H8:H9"/>
    <mergeCell ref="I8:I9"/>
    <mergeCell ref="J8:K8"/>
    <mergeCell ref="L8:L9"/>
    <mergeCell ref="B2:M2"/>
    <mergeCell ref="E5:G5"/>
    <mergeCell ref="H5:O5"/>
    <mergeCell ref="A7:A9"/>
    <mergeCell ref="B7:C7"/>
    <mergeCell ref="D7:D9"/>
    <mergeCell ref="E7:M7"/>
    <mergeCell ref="N7:Q7"/>
    <mergeCell ref="B8:B9"/>
    <mergeCell ref="C8:C9"/>
    <mergeCell ref="M8:M9"/>
    <mergeCell ref="N8:N9"/>
    <mergeCell ref="O8:Q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opLeftCell="A91" zoomScale="60" zoomScaleNormal="60" workbookViewId="0">
      <selection activeCell="H103" sqref="H103:K103"/>
    </sheetView>
  </sheetViews>
  <sheetFormatPr defaultColWidth="8.85546875" defaultRowHeight="15"/>
  <cols>
    <col min="1" max="1" width="36.7109375" customWidth="1"/>
    <col min="2" max="2" width="9.140625" customWidth="1"/>
    <col min="3" max="3" width="9" customWidth="1"/>
    <col min="7" max="7" width="37.85546875" customWidth="1"/>
    <col min="8" max="8" width="15.42578125" customWidth="1"/>
    <col min="12" max="12" width="22.42578125" customWidth="1"/>
    <col min="13" max="13" width="20.42578125" customWidth="1"/>
    <col min="14" max="14" width="34.140625" customWidth="1"/>
    <col min="15" max="15" width="15.7109375" customWidth="1"/>
    <col min="16" max="16" width="8.85546875" style="255"/>
  </cols>
  <sheetData>
    <row r="1" spans="1:17" ht="8.25" customHeight="1">
      <c r="B1" s="1"/>
    </row>
    <row r="2" spans="1:17" ht="20.25">
      <c r="A2" s="9"/>
      <c r="B2" s="372" t="s">
        <v>488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7">
      <c r="G3" s="256" t="s">
        <v>44</v>
      </c>
      <c r="H3" s="106">
        <v>5</v>
      </c>
      <c r="I3" s="107"/>
      <c r="J3" s="107"/>
      <c r="K3" s="107"/>
      <c r="L3" s="107"/>
      <c r="M3" s="107"/>
      <c r="N3" s="255"/>
      <c r="O3" s="255"/>
    </row>
    <row r="4" spans="1:17">
      <c r="G4" s="256" t="s">
        <v>45</v>
      </c>
      <c r="H4" s="106">
        <v>34</v>
      </c>
      <c r="I4" s="107"/>
      <c r="J4" s="107"/>
      <c r="K4" s="107"/>
      <c r="L4" s="107"/>
      <c r="M4" s="107"/>
      <c r="N4" s="255"/>
      <c r="O4" s="255"/>
    </row>
    <row r="5" spans="1:17">
      <c r="E5" s="396" t="s">
        <v>83</v>
      </c>
      <c r="F5" s="396"/>
      <c r="G5" s="396"/>
      <c r="H5" s="509" t="s">
        <v>528</v>
      </c>
      <c r="I5" s="510"/>
      <c r="J5" s="510"/>
      <c r="K5" s="510"/>
      <c r="L5" s="510"/>
      <c r="M5" s="510"/>
      <c r="N5" s="510"/>
      <c r="O5" s="510"/>
    </row>
    <row r="6" spans="1:17" ht="15.75" thickBot="1">
      <c r="G6" s="256" t="s">
        <v>102</v>
      </c>
      <c r="H6" s="255" t="s">
        <v>103</v>
      </c>
      <c r="I6" s="255"/>
      <c r="J6" s="255"/>
      <c r="K6" s="255"/>
      <c r="L6" s="255"/>
      <c r="M6" s="255"/>
      <c r="N6" s="255"/>
      <c r="O6" s="255"/>
    </row>
    <row r="7" spans="1:17" ht="42" customHeight="1" thickBot="1">
      <c r="A7" s="315" t="s">
        <v>34</v>
      </c>
      <c r="B7" s="526" t="s">
        <v>87</v>
      </c>
      <c r="C7" s="527"/>
      <c r="D7" s="391" t="s">
        <v>32</v>
      </c>
      <c r="E7" s="394" t="s">
        <v>2</v>
      </c>
      <c r="F7" s="395"/>
      <c r="G7" s="395"/>
      <c r="H7" s="395"/>
      <c r="I7" s="395"/>
      <c r="J7" s="395"/>
      <c r="K7" s="395"/>
      <c r="L7" s="395"/>
      <c r="M7" s="395"/>
      <c r="N7" s="368" t="s">
        <v>3</v>
      </c>
      <c r="O7" s="368"/>
      <c r="P7" s="368"/>
      <c r="Q7" s="368"/>
    </row>
    <row r="8" spans="1:17" ht="65.25" customHeight="1" thickBot="1">
      <c r="A8" s="315"/>
      <c r="B8" s="504" t="s">
        <v>86</v>
      </c>
      <c r="C8" s="504" t="s">
        <v>93</v>
      </c>
      <c r="D8" s="392"/>
      <c r="E8" s="355" t="s">
        <v>131</v>
      </c>
      <c r="F8" s="356"/>
      <c r="G8" s="415" t="s">
        <v>125</v>
      </c>
      <c r="H8" s="416" t="s">
        <v>128</v>
      </c>
      <c r="I8" s="418" t="s">
        <v>4</v>
      </c>
      <c r="J8" s="420" t="s">
        <v>129</v>
      </c>
      <c r="K8" s="421"/>
      <c r="L8" s="422" t="s">
        <v>127</v>
      </c>
      <c r="M8" s="428" t="s">
        <v>121</v>
      </c>
      <c r="N8" s="365" t="s">
        <v>39</v>
      </c>
      <c r="O8" s="369" t="s">
        <v>171</v>
      </c>
      <c r="P8" s="370"/>
      <c r="Q8" s="371"/>
    </row>
    <row r="9" spans="1:17" ht="47.25" customHeight="1" thickBot="1">
      <c r="A9" s="315"/>
      <c r="B9" s="504"/>
      <c r="C9" s="504"/>
      <c r="D9" s="393"/>
      <c r="E9" s="70" t="s">
        <v>5</v>
      </c>
      <c r="F9" s="69" t="s">
        <v>6</v>
      </c>
      <c r="G9" s="367"/>
      <c r="H9" s="417"/>
      <c r="I9" s="419"/>
      <c r="J9" s="150" t="s">
        <v>120</v>
      </c>
      <c r="K9" s="78" t="s">
        <v>118</v>
      </c>
      <c r="L9" s="423"/>
      <c r="M9" s="428"/>
      <c r="N9" s="365"/>
      <c r="O9" s="258" t="s">
        <v>172</v>
      </c>
      <c r="P9" s="258" t="s">
        <v>173</v>
      </c>
      <c r="Q9" s="258" t="s">
        <v>174</v>
      </c>
    </row>
    <row r="10" spans="1:17" ht="82.5" customHeight="1" thickBot="1">
      <c r="A10" s="520" t="s">
        <v>7</v>
      </c>
      <c r="B10" s="40">
        <v>3</v>
      </c>
      <c r="C10" s="81">
        <v>1</v>
      </c>
      <c r="D10" s="6">
        <v>3</v>
      </c>
      <c r="E10" s="20">
        <v>3</v>
      </c>
      <c r="F10" s="11">
        <v>102</v>
      </c>
      <c r="G10" s="21" t="s">
        <v>455</v>
      </c>
      <c r="H10" s="21" t="s">
        <v>456</v>
      </c>
      <c r="I10" s="72" t="s">
        <v>243</v>
      </c>
      <c r="J10" s="72" t="s">
        <v>202</v>
      </c>
      <c r="K10" s="72" t="s">
        <v>202</v>
      </c>
      <c r="L10" s="21"/>
      <c r="M10" s="21"/>
      <c r="N10" s="21" t="s">
        <v>457</v>
      </c>
      <c r="O10" s="72"/>
      <c r="P10" s="201" t="s">
        <v>36</v>
      </c>
      <c r="Q10" s="157"/>
    </row>
    <row r="11" spans="1:17" ht="19.5" thickBot="1">
      <c r="A11" s="521"/>
      <c r="B11" s="40"/>
      <c r="C11" s="81"/>
      <c r="D11" s="6">
        <v>0</v>
      </c>
      <c r="E11" s="22"/>
      <c r="F11" s="12"/>
      <c r="G11" s="24"/>
      <c r="H11" s="24"/>
      <c r="I11" s="74"/>
      <c r="J11" s="74"/>
      <c r="K11" s="74"/>
      <c r="L11" s="24"/>
      <c r="M11" s="24"/>
      <c r="N11" s="24"/>
      <c r="O11" s="74"/>
      <c r="P11" s="201"/>
      <c r="Q11" s="157"/>
    </row>
    <row r="12" spans="1:17" ht="21" customHeight="1" thickBot="1">
      <c r="A12" s="522"/>
      <c r="B12" s="40"/>
      <c r="C12" s="81"/>
      <c r="D12" s="6">
        <v>0</v>
      </c>
      <c r="E12" s="41"/>
      <c r="F12" s="42"/>
      <c r="G12" s="43"/>
      <c r="H12" s="43"/>
      <c r="I12" s="140"/>
      <c r="J12" s="140"/>
      <c r="K12" s="140"/>
      <c r="L12" s="43"/>
      <c r="M12" s="43"/>
      <c r="N12" s="43"/>
      <c r="O12" s="140"/>
      <c r="P12" s="201"/>
      <c r="Q12" s="157"/>
    </row>
    <row r="13" spans="1:17" ht="21" customHeight="1" thickBot="1">
      <c r="A13" s="111" t="s">
        <v>106</v>
      </c>
      <c r="B13" s="112"/>
      <c r="C13" s="110"/>
      <c r="D13" s="6">
        <v>0</v>
      </c>
      <c r="E13" s="109"/>
      <c r="F13" s="67"/>
      <c r="G13" s="68"/>
      <c r="H13" s="68"/>
      <c r="I13" s="77"/>
      <c r="J13" s="77"/>
      <c r="K13" s="77"/>
      <c r="L13" s="68"/>
      <c r="M13" s="68"/>
      <c r="N13" s="68"/>
      <c r="O13" s="72"/>
      <c r="P13" s="201"/>
      <c r="Q13" s="157"/>
    </row>
    <row r="14" spans="1:17" ht="131.25" customHeight="1" thickBot="1">
      <c r="A14" s="523" t="s">
        <v>8</v>
      </c>
      <c r="B14" s="113">
        <v>3</v>
      </c>
      <c r="C14" s="110">
        <v>1</v>
      </c>
      <c r="D14" s="6">
        <v>3</v>
      </c>
      <c r="E14" s="20">
        <v>3</v>
      </c>
      <c r="F14" s="11">
        <v>102</v>
      </c>
      <c r="G14" s="290" t="s">
        <v>458</v>
      </c>
      <c r="H14" s="21" t="s">
        <v>40</v>
      </c>
      <c r="I14" s="72" t="s">
        <v>243</v>
      </c>
      <c r="J14" s="72" t="s">
        <v>202</v>
      </c>
      <c r="K14" s="72" t="s">
        <v>202</v>
      </c>
      <c r="L14" s="21"/>
      <c r="M14" s="21"/>
      <c r="N14" s="21" t="s">
        <v>459</v>
      </c>
      <c r="O14" s="74"/>
      <c r="P14" s="201" t="s">
        <v>36</v>
      </c>
      <c r="Q14" s="157"/>
    </row>
    <row r="15" spans="1:17" ht="19.5" thickBot="1">
      <c r="A15" s="524"/>
      <c r="B15" s="10"/>
      <c r="C15" s="81"/>
      <c r="D15" s="6">
        <v>0</v>
      </c>
      <c r="E15" s="22"/>
      <c r="F15" s="12"/>
      <c r="G15" s="24"/>
      <c r="H15" s="24"/>
      <c r="I15" s="74"/>
      <c r="J15" s="74"/>
      <c r="K15" s="74"/>
      <c r="L15" s="24"/>
      <c r="M15" s="24"/>
      <c r="N15" s="24"/>
      <c r="O15" s="74"/>
      <c r="P15" s="201"/>
      <c r="Q15" s="157"/>
    </row>
    <row r="16" spans="1:17" ht="19.5" thickBot="1">
      <c r="A16" s="525"/>
      <c r="B16" s="10"/>
      <c r="C16" s="81"/>
      <c r="D16" s="6">
        <v>0</v>
      </c>
      <c r="E16" s="41"/>
      <c r="F16" s="42"/>
      <c r="G16" s="43"/>
      <c r="H16" s="43"/>
      <c r="I16" s="140"/>
      <c r="J16" s="140"/>
      <c r="K16" s="140"/>
      <c r="L16" s="43"/>
      <c r="M16" s="43"/>
      <c r="N16" s="43"/>
      <c r="O16" s="140"/>
      <c r="P16" s="201"/>
      <c r="Q16" s="157"/>
    </row>
    <row r="17" spans="1:17" ht="95.25" customHeight="1" thickBot="1">
      <c r="A17" s="523" t="s">
        <v>9</v>
      </c>
      <c r="B17" s="10">
        <v>3</v>
      </c>
      <c r="C17" s="81">
        <v>1</v>
      </c>
      <c r="D17" s="6">
        <v>3</v>
      </c>
      <c r="E17" s="20">
        <v>3</v>
      </c>
      <c r="F17" s="11">
        <v>102</v>
      </c>
      <c r="G17" s="21" t="s">
        <v>460</v>
      </c>
      <c r="H17" s="21" t="s">
        <v>40</v>
      </c>
      <c r="I17" s="72" t="s">
        <v>243</v>
      </c>
      <c r="J17" s="72" t="s">
        <v>202</v>
      </c>
      <c r="K17" s="72" t="s">
        <v>202</v>
      </c>
      <c r="L17" s="21"/>
      <c r="M17" s="21"/>
      <c r="N17" s="21" t="s">
        <v>491</v>
      </c>
      <c r="O17" s="72"/>
      <c r="P17" s="201" t="s">
        <v>36</v>
      </c>
      <c r="Q17" s="157"/>
    </row>
    <row r="18" spans="1:17" ht="19.5" customHeight="1" thickBot="1">
      <c r="A18" s="524"/>
      <c r="B18" s="10"/>
      <c r="C18" s="81"/>
      <c r="D18" s="6">
        <v>0</v>
      </c>
      <c r="E18" s="22"/>
      <c r="F18" s="12"/>
      <c r="G18" s="24"/>
      <c r="H18" s="24"/>
      <c r="I18" s="74"/>
      <c r="J18" s="74"/>
      <c r="K18" s="74"/>
      <c r="L18" s="24"/>
      <c r="M18" s="24"/>
      <c r="N18" s="24"/>
      <c r="O18" s="74"/>
      <c r="P18" s="201"/>
      <c r="Q18" s="157"/>
    </row>
    <row r="19" spans="1:17" ht="19.5" thickBot="1">
      <c r="A19" s="525"/>
      <c r="B19" s="10"/>
      <c r="C19" s="81"/>
      <c r="D19" s="6">
        <v>0</v>
      </c>
      <c r="E19" s="41"/>
      <c r="F19" s="42"/>
      <c r="G19" s="43"/>
      <c r="H19" s="43"/>
      <c r="I19" s="140"/>
      <c r="J19" s="140"/>
      <c r="K19" s="140"/>
      <c r="L19" s="43"/>
      <c r="M19" s="43"/>
      <c r="N19" s="43"/>
      <c r="O19" s="140"/>
      <c r="P19" s="201"/>
      <c r="Q19" s="157"/>
    </row>
    <row r="20" spans="1:17" ht="183" customHeight="1" thickBot="1">
      <c r="A20" s="523" t="s">
        <v>11</v>
      </c>
      <c r="B20" s="10">
        <v>5</v>
      </c>
      <c r="C20" s="81">
        <v>1</v>
      </c>
      <c r="D20" s="6">
        <v>5</v>
      </c>
      <c r="E20" s="20" t="s">
        <v>503</v>
      </c>
      <c r="F20" s="11" t="s">
        <v>504</v>
      </c>
      <c r="G20" s="21" t="s">
        <v>464</v>
      </c>
      <c r="H20" s="21" t="s">
        <v>40</v>
      </c>
      <c r="I20" s="72" t="s">
        <v>243</v>
      </c>
      <c r="J20" s="72" t="s">
        <v>202</v>
      </c>
      <c r="K20" s="72" t="s">
        <v>202</v>
      </c>
      <c r="L20" s="21"/>
      <c r="M20" s="21"/>
      <c r="N20" s="21" t="s">
        <v>505</v>
      </c>
      <c r="O20" s="72"/>
      <c r="P20" s="201" t="s">
        <v>36</v>
      </c>
      <c r="Q20" s="157"/>
    </row>
    <row r="21" spans="1:17" ht="19.5" thickBot="1">
      <c r="A21" s="524"/>
      <c r="B21" s="10"/>
      <c r="C21" s="81"/>
      <c r="D21" s="6">
        <v>0</v>
      </c>
      <c r="E21" s="22"/>
      <c r="F21" s="12"/>
      <c r="G21" s="24"/>
      <c r="H21" s="24"/>
      <c r="I21" s="74"/>
      <c r="J21" s="74"/>
      <c r="K21" s="74"/>
      <c r="L21" s="24"/>
      <c r="M21" s="24"/>
      <c r="N21" s="24"/>
      <c r="O21" s="74"/>
      <c r="P21" s="201"/>
      <c r="Q21" s="157"/>
    </row>
    <row r="22" spans="1:17" ht="19.5" thickBot="1">
      <c r="A22" s="525"/>
      <c r="B22" s="10"/>
      <c r="C22" s="81"/>
      <c r="D22" s="6">
        <v>0</v>
      </c>
      <c r="E22" s="41"/>
      <c r="F22" s="42"/>
      <c r="G22" s="43"/>
      <c r="H22" s="43"/>
      <c r="I22" s="140"/>
      <c r="J22" s="140"/>
      <c r="K22" s="140"/>
      <c r="L22" s="43"/>
      <c r="M22" s="43"/>
      <c r="N22" s="43"/>
      <c r="O22" s="140"/>
      <c r="P22" s="201"/>
      <c r="Q22" s="157"/>
    </row>
    <row r="23" spans="1:17" ht="204" customHeight="1" thickBot="1">
      <c r="A23" s="523" t="s">
        <v>14</v>
      </c>
      <c r="B23" s="10">
        <v>2</v>
      </c>
      <c r="C23" s="81">
        <v>1</v>
      </c>
      <c r="D23" s="6">
        <v>2</v>
      </c>
      <c r="E23" s="20">
        <v>2</v>
      </c>
      <c r="F23" s="11">
        <v>68</v>
      </c>
      <c r="G23" s="21" t="s">
        <v>466</v>
      </c>
      <c r="H23" s="21" t="s">
        <v>40</v>
      </c>
      <c r="I23" s="72" t="s">
        <v>243</v>
      </c>
      <c r="J23" s="72" t="s">
        <v>202</v>
      </c>
      <c r="K23" s="72" t="s">
        <v>202</v>
      </c>
      <c r="L23" s="21"/>
      <c r="M23" s="21"/>
      <c r="N23" s="21" t="s">
        <v>521</v>
      </c>
      <c r="O23" s="72"/>
      <c r="P23" s="201" t="s">
        <v>36</v>
      </c>
      <c r="Q23" s="157"/>
    </row>
    <row r="24" spans="1:17" ht="19.5" thickBot="1">
      <c r="A24" s="524"/>
      <c r="B24" s="10"/>
      <c r="C24" s="81"/>
      <c r="D24" s="6">
        <v>0</v>
      </c>
      <c r="E24" s="22"/>
      <c r="F24" s="12"/>
      <c r="G24" s="24"/>
      <c r="H24" s="24"/>
      <c r="I24" s="74"/>
      <c r="J24" s="74"/>
      <c r="K24" s="74"/>
      <c r="L24" s="24"/>
      <c r="M24" s="24"/>
      <c r="N24" s="24"/>
      <c r="O24" s="74"/>
      <c r="P24" s="201"/>
      <c r="Q24" s="157"/>
    </row>
    <row r="25" spans="1:17" ht="19.5" thickBot="1">
      <c r="A25" s="525"/>
      <c r="B25" s="10"/>
      <c r="C25" s="81"/>
      <c r="D25" s="6">
        <v>0</v>
      </c>
      <c r="E25" s="41"/>
      <c r="F25" s="42"/>
      <c r="G25" s="43"/>
      <c r="H25" s="43"/>
      <c r="I25" s="140"/>
      <c r="J25" s="140"/>
      <c r="K25" s="140"/>
      <c r="L25" s="43"/>
      <c r="M25" s="43"/>
      <c r="N25" s="43"/>
      <c r="O25" s="140"/>
      <c r="P25" s="201"/>
      <c r="Q25" s="157"/>
    </row>
    <row r="26" spans="1:17" ht="63" customHeight="1" thickBot="1">
      <c r="A26" s="93" t="s">
        <v>99</v>
      </c>
      <c r="B26" s="10">
        <v>1</v>
      </c>
      <c r="C26" s="81">
        <v>1</v>
      </c>
      <c r="D26" s="6">
        <v>1</v>
      </c>
      <c r="E26" s="20">
        <v>1</v>
      </c>
      <c r="F26" s="11">
        <v>34</v>
      </c>
      <c r="G26" s="21" t="s">
        <v>467</v>
      </c>
      <c r="H26" s="21" t="s">
        <v>40</v>
      </c>
      <c r="I26" s="72" t="s">
        <v>243</v>
      </c>
      <c r="J26" s="72" t="s">
        <v>202</v>
      </c>
      <c r="K26" s="72" t="s">
        <v>202</v>
      </c>
      <c r="L26" s="21"/>
      <c r="M26" s="21"/>
      <c r="N26" s="21" t="s">
        <v>468</v>
      </c>
      <c r="O26" s="72"/>
      <c r="P26" s="201" t="s">
        <v>36</v>
      </c>
      <c r="Q26" s="157"/>
    </row>
    <row r="27" spans="1:17" ht="95.25" thickBot="1">
      <c r="A27" s="523" t="s">
        <v>57</v>
      </c>
      <c r="B27" s="10">
        <v>1</v>
      </c>
      <c r="C27" s="81">
        <v>1</v>
      </c>
      <c r="D27" s="6">
        <v>1</v>
      </c>
      <c r="E27" s="20">
        <v>1</v>
      </c>
      <c r="F27" s="11">
        <v>34</v>
      </c>
      <c r="G27" s="21" t="s">
        <v>469</v>
      </c>
      <c r="H27" s="21" t="s">
        <v>40</v>
      </c>
      <c r="I27" s="72" t="s">
        <v>243</v>
      </c>
      <c r="J27" s="72" t="s">
        <v>202</v>
      </c>
      <c r="K27" s="72" t="s">
        <v>202</v>
      </c>
      <c r="L27" s="21"/>
      <c r="M27" s="21"/>
      <c r="N27" s="24" t="s">
        <v>470</v>
      </c>
      <c r="O27" s="74"/>
      <c r="P27" s="201" t="s">
        <v>36</v>
      </c>
      <c r="Q27" s="157"/>
    </row>
    <row r="28" spans="1:17" ht="19.5" thickBot="1">
      <c r="A28" s="537"/>
      <c r="B28" s="10"/>
      <c r="C28" s="81"/>
      <c r="D28" s="6">
        <v>0</v>
      </c>
      <c r="E28" s="41"/>
      <c r="F28" s="42"/>
      <c r="G28" s="43"/>
      <c r="H28" s="43"/>
      <c r="I28" s="140"/>
      <c r="J28" s="140"/>
      <c r="K28" s="140"/>
      <c r="L28" s="43"/>
      <c r="M28" s="43"/>
      <c r="N28" s="43"/>
      <c r="O28" s="140"/>
      <c r="P28" s="201"/>
      <c r="Q28" s="157"/>
    </row>
    <row r="29" spans="1:17" ht="84" customHeight="1" thickBot="1">
      <c r="A29" s="523" t="s">
        <v>26</v>
      </c>
      <c r="B29" s="10">
        <v>3</v>
      </c>
      <c r="C29" s="81">
        <v>1</v>
      </c>
      <c r="D29" s="6">
        <v>3</v>
      </c>
      <c r="E29" s="20">
        <v>3</v>
      </c>
      <c r="F29" s="11">
        <v>102</v>
      </c>
      <c r="G29" s="21" t="s">
        <v>471</v>
      </c>
      <c r="H29" s="21" t="s">
        <v>40</v>
      </c>
      <c r="I29" s="72" t="s">
        <v>243</v>
      </c>
      <c r="J29" s="72" t="s">
        <v>202</v>
      </c>
      <c r="K29" s="72" t="s">
        <v>202</v>
      </c>
      <c r="L29" s="21"/>
      <c r="M29" s="21"/>
      <c r="N29" s="21" t="s">
        <v>472</v>
      </c>
      <c r="O29" s="72"/>
      <c r="P29" s="201" t="s">
        <v>36</v>
      </c>
      <c r="Q29" s="157"/>
    </row>
    <row r="30" spans="1:17" ht="19.5" thickBot="1">
      <c r="A30" s="537"/>
      <c r="B30" s="10"/>
      <c r="C30" s="81"/>
      <c r="D30" s="6">
        <v>0</v>
      </c>
      <c r="E30" s="41"/>
      <c r="F30" s="42"/>
      <c r="G30" s="43"/>
      <c r="H30" s="43"/>
      <c r="I30" s="140"/>
      <c r="J30" s="140"/>
      <c r="K30" s="140"/>
      <c r="L30" s="43"/>
      <c r="M30" s="43"/>
      <c r="N30" s="43"/>
      <c r="O30" s="140"/>
      <c r="P30" s="201"/>
      <c r="Q30" s="157"/>
    </row>
    <row r="31" spans="1:17" ht="19.5" thickBot="1">
      <c r="A31" s="44" t="s">
        <v>56</v>
      </c>
      <c r="B31" s="10"/>
      <c r="C31" s="81"/>
      <c r="D31" s="6">
        <v>0</v>
      </c>
      <c r="E31" s="45"/>
      <c r="F31" s="46"/>
      <c r="G31" s="47"/>
      <c r="H31" s="47"/>
      <c r="I31" s="141"/>
      <c r="J31" s="141"/>
      <c r="K31" s="141"/>
      <c r="L31" s="47"/>
      <c r="M31" s="47"/>
      <c r="N31" s="47"/>
      <c r="O31" s="144"/>
      <c r="P31" s="201"/>
      <c r="Q31" s="157"/>
    </row>
    <row r="32" spans="1:17" ht="111" thickBot="1">
      <c r="A32" s="528" t="s">
        <v>18</v>
      </c>
      <c r="B32" s="10">
        <v>2</v>
      </c>
      <c r="C32" s="81">
        <v>1</v>
      </c>
      <c r="D32" s="6">
        <v>2</v>
      </c>
      <c r="E32" s="20" t="s">
        <v>183</v>
      </c>
      <c r="F32" s="11" t="s">
        <v>198</v>
      </c>
      <c r="G32" s="21" t="s">
        <v>529</v>
      </c>
      <c r="H32" s="21" t="s">
        <v>40</v>
      </c>
      <c r="I32" s="72" t="s">
        <v>243</v>
      </c>
      <c r="J32" s="72" t="s">
        <v>202</v>
      </c>
      <c r="K32" s="72" t="s">
        <v>202</v>
      </c>
      <c r="L32" s="21"/>
      <c r="M32" s="21"/>
      <c r="N32" s="21" t="s">
        <v>530</v>
      </c>
      <c r="O32" s="142"/>
      <c r="P32" s="201" t="s">
        <v>36</v>
      </c>
      <c r="Q32" s="157"/>
    </row>
    <row r="33" spans="1:17" ht="19.5" thickBot="1">
      <c r="A33" s="529"/>
      <c r="B33" s="10"/>
      <c r="C33" s="81"/>
      <c r="D33" s="6">
        <v>0</v>
      </c>
      <c r="E33" s="22"/>
      <c r="F33" s="12"/>
      <c r="G33" s="24"/>
      <c r="H33" s="24"/>
      <c r="I33" s="74"/>
      <c r="J33" s="74"/>
      <c r="K33" s="74"/>
      <c r="L33" s="24"/>
      <c r="M33" s="24"/>
      <c r="N33" s="24"/>
      <c r="O33" s="76"/>
      <c r="P33" s="201"/>
      <c r="Q33" s="157"/>
    </row>
    <row r="34" spans="1:17" ht="19.5" thickBot="1">
      <c r="A34" s="530"/>
      <c r="B34" s="10"/>
      <c r="C34" s="81"/>
      <c r="D34" s="6">
        <v>0</v>
      </c>
      <c r="E34" s="41"/>
      <c r="F34" s="42"/>
      <c r="G34" s="43"/>
      <c r="H34" s="43"/>
      <c r="I34" s="140"/>
      <c r="J34" s="140"/>
      <c r="K34" s="140"/>
      <c r="L34" s="43"/>
      <c r="M34" s="43"/>
      <c r="N34" s="43"/>
      <c r="O34" s="143"/>
      <c r="P34" s="201"/>
      <c r="Q34" s="157"/>
    </row>
    <row r="35" spans="1:17" ht="111" thickBot="1">
      <c r="A35" s="528" t="s">
        <v>19</v>
      </c>
      <c r="B35" s="10">
        <v>1</v>
      </c>
      <c r="C35" s="81">
        <v>1</v>
      </c>
      <c r="D35" s="6">
        <v>1</v>
      </c>
      <c r="E35" s="20">
        <v>1</v>
      </c>
      <c r="F35" s="11">
        <v>34</v>
      </c>
      <c r="G35" s="21" t="s">
        <v>475</v>
      </c>
      <c r="H35" s="21" t="s">
        <v>40</v>
      </c>
      <c r="I35" s="72" t="s">
        <v>243</v>
      </c>
      <c r="J35" s="72" t="s">
        <v>202</v>
      </c>
      <c r="K35" s="72" t="s">
        <v>202</v>
      </c>
      <c r="L35" s="21"/>
      <c r="M35" s="21"/>
      <c r="N35" s="21" t="s">
        <v>520</v>
      </c>
      <c r="O35" s="142"/>
      <c r="P35" s="201" t="s">
        <v>36</v>
      </c>
      <c r="Q35" s="157"/>
    </row>
    <row r="36" spans="1:17" ht="19.5" thickBot="1">
      <c r="A36" s="529"/>
      <c r="B36" s="10"/>
      <c r="C36" s="81"/>
      <c r="D36" s="6">
        <v>0</v>
      </c>
      <c r="E36" s="22"/>
      <c r="F36" s="12"/>
      <c r="G36" s="24"/>
      <c r="H36" s="24"/>
      <c r="I36" s="74"/>
      <c r="J36" s="74"/>
      <c r="K36" s="74"/>
      <c r="L36" s="24"/>
      <c r="M36" s="24"/>
      <c r="N36" s="24"/>
      <c r="O36" s="76"/>
      <c r="P36" s="201"/>
      <c r="Q36" s="157"/>
    </row>
    <row r="37" spans="1:17" ht="19.5" thickBot="1">
      <c r="A37" s="530"/>
      <c r="B37" s="10"/>
      <c r="C37" s="81"/>
      <c r="D37" s="6">
        <v>0</v>
      </c>
      <c r="E37" s="41"/>
      <c r="F37" s="42"/>
      <c r="G37" s="43"/>
      <c r="H37" s="43"/>
      <c r="I37" s="140"/>
      <c r="J37" s="140"/>
      <c r="K37" s="140"/>
      <c r="L37" s="43"/>
      <c r="M37" s="43"/>
      <c r="N37" s="43"/>
      <c r="O37" s="143"/>
      <c r="P37" s="201"/>
      <c r="Q37" s="157"/>
    </row>
    <row r="38" spans="1:17" ht="19.5" thickBot="1">
      <c r="A38" s="528" t="s">
        <v>20</v>
      </c>
      <c r="B38" s="10"/>
      <c r="C38" s="81"/>
      <c r="D38" s="6">
        <v>0</v>
      </c>
      <c r="E38" s="20"/>
      <c r="F38" s="11"/>
      <c r="G38" s="21"/>
      <c r="H38" s="21"/>
      <c r="I38" s="72"/>
      <c r="J38" s="72"/>
      <c r="K38" s="72"/>
      <c r="L38" s="21"/>
      <c r="M38" s="21"/>
      <c r="N38" s="21"/>
      <c r="O38" s="142"/>
      <c r="P38" s="201"/>
      <c r="Q38" s="157"/>
    </row>
    <row r="39" spans="1:17" ht="19.5" thickBot="1">
      <c r="A39" s="529"/>
      <c r="B39" s="10"/>
      <c r="C39" s="81"/>
      <c r="D39" s="6">
        <v>0</v>
      </c>
      <c r="E39" s="22"/>
      <c r="F39" s="12"/>
      <c r="G39" s="24"/>
      <c r="H39" s="24"/>
      <c r="I39" s="74"/>
      <c r="J39" s="74"/>
      <c r="K39" s="74"/>
      <c r="L39" s="24"/>
      <c r="M39" s="24"/>
      <c r="N39" s="24"/>
      <c r="O39" s="74"/>
      <c r="P39" s="201"/>
      <c r="Q39" s="157"/>
    </row>
    <row r="40" spans="1:17" ht="19.5" thickBot="1">
      <c r="A40" s="530"/>
      <c r="B40" s="10"/>
      <c r="C40" s="81"/>
      <c r="D40" s="6">
        <v>0</v>
      </c>
      <c r="E40" s="41"/>
      <c r="F40" s="42"/>
      <c r="G40" s="43"/>
      <c r="H40" s="43"/>
      <c r="I40" s="140"/>
      <c r="J40" s="140"/>
      <c r="K40" s="140"/>
      <c r="L40" s="43"/>
      <c r="M40" s="43"/>
      <c r="N40" s="145"/>
      <c r="O40" s="146"/>
      <c r="P40" s="201"/>
      <c r="Q40" s="157"/>
    </row>
    <row r="41" spans="1:17" ht="79.5" thickBot="1">
      <c r="A41" s="531" t="s">
        <v>12</v>
      </c>
      <c r="B41" s="10">
        <v>1</v>
      </c>
      <c r="C41" s="81">
        <v>1</v>
      </c>
      <c r="D41" s="6">
        <v>1</v>
      </c>
      <c r="E41" s="20">
        <v>1</v>
      </c>
      <c r="F41" s="11">
        <v>34</v>
      </c>
      <c r="G41" s="21" t="s">
        <v>476</v>
      </c>
      <c r="H41" s="21" t="s">
        <v>40</v>
      </c>
      <c r="I41" s="72" t="s">
        <v>243</v>
      </c>
      <c r="J41" s="72" t="s">
        <v>202</v>
      </c>
      <c r="K41" s="72" t="s">
        <v>202</v>
      </c>
      <c r="L41" s="21"/>
      <c r="M41" s="21"/>
      <c r="N41" s="21" t="s">
        <v>477</v>
      </c>
      <c r="O41" s="72"/>
      <c r="P41" s="201" t="s">
        <v>36</v>
      </c>
      <c r="Q41" s="157"/>
    </row>
    <row r="42" spans="1:17" ht="19.5" thickBot="1">
      <c r="A42" s="532"/>
      <c r="B42" s="10"/>
      <c r="C42" s="81"/>
      <c r="D42" s="6">
        <v>0</v>
      </c>
      <c r="E42" s="22"/>
      <c r="F42" s="12"/>
      <c r="G42" s="24"/>
      <c r="H42" s="24"/>
      <c r="I42" s="74"/>
      <c r="J42" s="74"/>
      <c r="K42" s="74"/>
      <c r="L42" s="24"/>
      <c r="M42" s="24"/>
      <c r="N42" s="24"/>
      <c r="O42" s="74"/>
      <c r="P42" s="201"/>
      <c r="Q42" s="157"/>
    </row>
    <row r="43" spans="1:17" ht="19.5" thickBot="1">
      <c r="A43" s="533"/>
      <c r="B43" s="10"/>
      <c r="C43" s="81"/>
      <c r="D43" s="6">
        <v>0</v>
      </c>
      <c r="E43" s="41"/>
      <c r="F43" s="42"/>
      <c r="G43" s="43"/>
      <c r="H43" s="43"/>
      <c r="I43" s="140"/>
      <c r="J43" s="140"/>
      <c r="K43" s="140"/>
      <c r="L43" s="43"/>
      <c r="M43" s="43"/>
      <c r="N43" s="145"/>
      <c r="O43" s="146"/>
      <c r="P43" s="201"/>
      <c r="Q43" s="157"/>
    </row>
    <row r="44" spans="1:17" ht="19.5" thickBot="1">
      <c r="A44" s="532" t="s">
        <v>90</v>
      </c>
      <c r="B44" s="10"/>
      <c r="C44" s="81"/>
      <c r="D44" s="6">
        <v>0</v>
      </c>
      <c r="E44" s="20"/>
      <c r="F44" s="11"/>
      <c r="G44" s="21"/>
      <c r="H44" s="21"/>
      <c r="I44" s="72"/>
      <c r="J44" s="72"/>
      <c r="K44" s="72"/>
      <c r="L44" s="21"/>
      <c r="M44" s="21"/>
      <c r="N44" s="68"/>
      <c r="O44" s="77"/>
      <c r="P44" s="201"/>
      <c r="Q44" s="157"/>
    </row>
    <row r="45" spans="1:17" ht="19.5" thickBot="1">
      <c r="A45" s="532"/>
      <c r="B45" s="10"/>
      <c r="C45" s="81"/>
      <c r="D45" s="6">
        <v>0</v>
      </c>
      <c r="E45" s="41"/>
      <c r="F45" s="42"/>
      <c r="G45" s="43"/>
      <c r="H45" s="43"/>
      <c r="I45" s="140"/>
      <c r="J45" s="140"/>
      <c r="K45" s="140"/>
      <c r="L45" s="43"/>
      <c r="M45" s="43"/>
      <c r="N45" s="145"/>
      <c r="O45" s="146"/>
      <c r="P45" s="201"/>
      <c r="Q45" s="157"/>
    </row>
    <row r="46" spans="1:17" ht="95.25" thickBot="1">
      <c r="A46" s="528" t="s">
        <v>15</v>
      </c>
      <c r="B46" s="10">
        <v>2</v>
      </c>
      <c r="C46" s="81">
        <v>1</v>
      </c>
      <c r="D46" s="6">
        <v>2</v>
      </c>
      <c r="E46" s="20">
        <v>2</v>
      </c>
      <c r="F46" s="11">
        <v>68</v>
      </c>
      <c r="G46" s="21" t="s">
        <v>495</v>
      </c>
      <c r="H46" s="21" t="s">
        <v>40</v>
      </c>
      <c r="I46" s="72" t="s">
        <v>243</v>
      </c>
      <c r="J46" s="72" t="s">
        <v>202</v>
      </c>
      <c r="K46" s="72" t="s">
        <v>202</v>
      </c>
      <c r="L46" s="21"/>
      <c r="M46" s="21"/>
      <c r="N46" s="21" t="s">
        <v>496</v>
      </c>
      <c r="O46" s="72"/>
      <c r="P46" s="201" t="s">
        <v>36</v>
      </c>
      <c r="Q46" s="157"/>
    </row>
    <row r="47" spans="1:17" ht="19.5" thickBot="1">
      <c r="A47" s="534"/>
      <c r="B47" s="10"/>
      <c r="C47" s="81"/>
      <c r="D47" s="6">
        <v>0</v>
      </c>
      <c r="E47" s="22"/>
      <c r="F47" s="12"/>
      <c r="G47" s="24"/>
      <c r="H47" s="24"/>
      <c r="I47" s="74"/>
      <c r="J47" s="74"/>
      <c r="K47" s="74"/>
      <c r="L47" s="24"/>
      <c r="M47" s="24"/>
      <c r="N47" s="24"/>
      <c r="O47" s="74"/>
      <c r="P47" s="201"/>
      <c r="Q47" s="157"/>
    </row>
    <row r="48" spans="1:17" ht="19.5" thickBot="1">
      <c r="A48" s="535"/>
      <c r="B48" s="10"/>
      <c r="C48" s="81"/>
      <c r="D48" s="6">
        <v>0</v>
      </c>
      <c r="E48" s="41"/>
      <c r="F48" s="42"/>
      <c r="G48" s="43"/>
      <c r="H48" s="43"/>
      <c r="I48" s="140"/>
      <c r="J48" s="140"/>
      <c r="K48" s="140"/>
      <c r="L48" s="43"/>
      <c r="M48" s="43"/>
      <c r="N48" s="145"/>
      <c r="O48" s="146"/>
      <c r="P48" s="201"/>
      <c r="Q48" s="157"/>
    </row>
    <row r="49" spans="1:17" ht="79.5" thickBot="1">
      <c r="A49" s="532" t="s">
        <v>58</v>
      </c>
      <c r="B49" s="10">
        <v>1</v>
      </c>
      <c r="C49" s="81">
        <v>1</v>
      </c>
      <c r="D49" s="6">
        <v>1</v>
      </c>
      <c r="E49" s="20">
        <v>1</v>
      </c>
      <c r="F49" s="11">
        <v>34</v>
      </c>
      <c r="G49" s="21" t="s">
        <v>497</v>
      </c>
      <c r="H49" s="21" t="s">
        <v>40</v>
      </c>
      <c r="I49" s="72" t="s">
        <v>243</v>
      </c>
      <c r="J49" s="72" t="s">
        <v>202</v>
      </c>
      <c r="K49" s="72" t="s">
        <v>202</v>
      </c>
      <c r="L49" s="21"/>
      <c r="M49" s="21"/>
      <c r="N49" s="68" t="s">
        <v>498</v>
      </c>
      <c r="O49" s="77"/>
      <c r="P49" s="201" t="s">
        <v>36</v>
      </c>
      <c r="Q49" s="157"/>
    </row>
    <row r="50" spans="1:17" ht="19.5" thickBot="1">
      <c r="A50" s="532"/>
      <c r="B50" s="10"/>
      <c r="C50" s="81"/>
      <c r="D50" s="6">
        <v>0</v>
      </c>
      <c r="E50" s="41"/>
      <c r="F50" s="42"/>
      <c r="G50" s="43"/>
      <c r="H50" s="43"/>
      <c r="I50" s="140"/>
      <c r="J50" s="140"/>
      <c r="K50" s="140"/>
      <c r="L50" s="43"/>
      <c r="M50" s="43"/>
      <c r="N50" s="147"/>
      <c r="O50" s="146"/>
      <c r="P50" s="201"/>
      <c r="Q50" s="157"/>
    </row>
    <row r="51" spans="1:17" ht="19.5" thickBot="1">
      <c r="A51" s="528" t="s">
        <v>59</v>
      </c>
      <c r="B51" s="10"/>
      <c r="C51" s="81"/>
      <c r="D51" s="6">
        <v>0</v>
      </c>
      <c r="E51" s="20"/>
      <c r="F51" s="11"/>
      <c r="G51" s="21"/>
      <c r="H51" s="21"/>
      <c r="I51" s="72"/>
      <c r="J51" s="72"/>
      <c r="K51" s="72"/>
      <c r="L51" s="21"/>
      <c r="M51" s="21"/>
      <c r="N51" s="68"/>
      <c r="O51" s="77"/>
      <c r="P51" s="201"/>
      <c r="Q51" s="157"/>
    </row>
    <row r="52" spans="1:17" ht="19.5" thickBot="1">
      <c r="A52" s="536"/>
      <c r="B52" s="10"/>
      <c r="C52" s="81"/>
      <c r="D52" s="6">
        <v>0</v>
      </c>
      <c r="E52" s="41"/>
      <c r="F52" s="42"/>
      <c r="G52" s="43"/>
      <c r="H52" s="43"/>
      <c r="I52" s="140"/>
      <c r="J52" s="140"/>
      <c r="K52" s="140"/>
      <c r="L52" s="43"/>
      <c r="M52" s="43"/>
      <c r="N52" s="145"/>
      <c r="O52" s="146"/>
      <c r="P52" s="201"/>
      <c r="Q52" s="157"/>
    </row>
    <row r="53" spans="1:17" ht="19.5" thickBot="1">
      <c r="A53" s="528" t="s">
        <v>101</v>
      </c>
      <c r="B53" s="10"/>
      <c r="C53" s="81"/>
      <c r="D53" s="6">
        <f t="shared" ref="D53:D58" si="0">B53*C53</f>
        <v>0</v>
      </c>
      <c r="E53" s="20"/>
      <c r="F53" s="11"/>
      <c r="G53" s="21"/>
      <c r="H53" s="21"/>
      <c r="I53" s="72"/>
      <c r="J53" s="72"/>
      <c r="K53" s="72"/>
      <c r="L53" s="21"/>
      <c r="M53" s="21"/>
      <c r="N53" s="68"/>
      <c r="O53" s="77"/>
      <c r="P53" s="201"/>
      <c r="Q53" s="157"/>
    </row>
    <row r="54" spans="1:17" ht="19.5" thickBot="1">
      <c r="A54" s="536"/>
      <c r="B54" s="10"/>
      <c r="C54" s="81"/>
      <c r="D54" s="6">
        <f t="shared" si="0"/>
        <v>0</v>
      </c>
      <c r="E54" s="41"/>
      <c r="F54" s="42"/>
      <c r="G54" s="43"/>
      <c r="H54" s="43"/>
      <c r="I54" s="140"/>
      <c r="J54" s="140"/>
      <c r="K54" s="140"/>
      <c r="L54" s="43"/>
      <c r="M54" s="43"/>
      <c r="N54" s="145"/>
      <c r="O54" s="146"/>
      <c r="P54" s="201"/>
      <c r="Q54" s="157"/>
    </row>
    <row r="55" spans="1:17" ht="19.5" thickBot="1">
      <c r="A55" s="528"/>
      <c r="B55" s="10"/>
      <c r="C55" s="81"/>
      <c r="D55" s="6">
        <f t="shared" si="0"/>
        <v>0</v>
      </c>
      <c r="E55" s="20"/>
      <c r="F55" s="11"/>
      <c r="G55" s="21"/>
      <c r="H55" s="21"/>
      <c r="I55" s="72"/>
      <c r="J55" s="72"/>
      <c r="K55" s="72"/>
      <c r="L55" s="21"/>
      <c r="M55" s="21"/>
      <c r="N55" s="68"/>
      <c r="O55" s="77"/>
      <c r="P55" s="201"/>
      <c r="Q55" s="157"/>
    </row>
    <row r="56" spans="1:17" ht="19.5" thickBot="1">
      <c r="A56" s="535"/>
      <c r="B56" s="10"/>
      <c r="C56" s="81"/>
      <c r="D56" s="6">
        <f t="shared" si="0"/>
        <v>0</v>
      </c>
      <c r="E56" s="41"/>
      <c r="F56" s="42"/>
      <c r="G56" s="43"/>
      <c r="H56" s="43"/>
      <c r="I56" s="140"/>
      <c r="J56" s="140"/>
      <c r="K56" s="140"/>
      <c r="L56" s="43"/>
      <c r="M56" s="43"/>
      <c r="N56" s="145"/>
      <c r="O56" s="146"/>
      <c r="P56" s="201"/>
      <c r="Q56" s="157"/>
    </row>
    <row r="57" spans="1:17" ht="19.5" thickBot="1">
      <c r="A57" s="528"/>
      <c r="B57" s="10"/>
      <c r="C57" s="81"/>
      <c r="D57" s="6">
        <f t="shared" si="0"/>
        <v>0</v>
      </c>
      <c r="E57" s="20"/>
      <c r="F57" s="11"/>
      <c r="G57" s="21"/>
      <c r="H57" s="21"/>
      <c r="I57" s="72"/>
      <c r="J57" s="72"/>
      <c r="K57" s="72"/>
      <c r="L57" s="21"/>
      <c r="M57" s="21"/>
      <c r="N57" s="68"/>
      <c r="O57" s="77"/>
      <c r="P57" s="201"/>
      <c r="Q57" s="157"/>
    </row>
    <row r="58" spans="1:17" ht="19.5" thickBot="1">
      <c r="A58" s="535"/>
      <c r="B58" s="10"/>
      <c r="C58" s="81"/>
      <c r="D58" s="6">
        <f t="shared" si="0"/>
        <v>0</v>
      </c>
      <c r="E58" s="41"/>
      <c r="F58" s="42"/>
      <c r="G58" s="43"/>
      <c r="H58" s="43"/>
      <c r="I58" s="140"/>
      <c r="J58" s="140"/>
      <c r="K58" s="140"/>
      <c r="L58" s="43"/>
      <c r="M58" s="43"/>
      <c r="N58" s="148"/>
      <c r="O58" s="149"/>
      <c r="P58" s="201"/>
      <c r="Q58" s="157"/>
    </row>
    <row r="59" spans="1:17" ht="18" customHeight="1" thickBot="1">
      <c r="A59" s="48"/>
      <c r="B59" s="18"/>
      <c r="C59" s="82"/>
      <c r="D59" s="6"/>
      <c r="E59" s="49"/>
      <c r="F59" s="50"/>
      <c r="G59" s="51"/>
      <c r="H59" s="51"/>
      <c r="I59" s="142"/>
      <c r="J59" s="142"/>
      <c r="K59" s="142"/>
      <c r="L59" s="51"/>
      <c r="M59" s="51"/>
      <c r="N59" s="21"/>
      <c r="O59" s="142"/>
      <c r="P59" s="201"/>
      <c r="Q59" s="157"/>
    </row>
    <row r="60" spans="1:17" ht="18.75" customHeight="1" thickBot="1">
      <c r="A60" s="259" t="s">
        <v>91</v>
      </c>
      <c r="B60" s="10">
        <v>5</v>
      </c>
      <c r="C60" s="81"/>
      <c r="D60" s="6">
        <v>5</v>
      </c>
      <c r="E60" s="22"/>
      <c r="F60" s="12"/>
      <c r="G60" s="24"/>
      <c r="H60" s="24"/>
      <c r="I60" s="74"/>
      <c r="J60" s="76"/>
      <c r="K60" s="76"/>
      <c r="L60" s="26"/>
      <c r="M60" s="26"/>
      <c r="N60" s="24"/>
      <c r="O60" s="76"/>
      <c r="P60" s="201"/>
      <c r="Q60" s="157"/>
    </row>
    <row r="61" spans="1:17" ht="18" customHeight="1" thickBot="1">
      <c r="A61" s="259"/>
      <c r="B61" s="10"/>
      <c r="C61" s="81"/>
      <c r="D61" s="6"/>
      <c r="E61" s="22"/>
      <c r="F61" s="12"/>
      <c r="G61" s="24"/>
      <c r="H61" s="24"/>
      <c r="I61" s="74"/>
      <c r="J61" s="76"/>
      <c r="K61" s="76"/>
      <c r="L61" s="26"/>
      <c r="M61" s="26"/>
      <c r="N61" s="24"/>
      <c r="O61" s="76"/>
      <c r="P61" s="201"/>
      <c r="Q61" s="157"/>
    </row>
    <row r="62" spans="1:17" ht="18.75" customHeight="1" thickBot="1">
      <c r="A62" s="259"/>
      <c r="B62" s="10"/>
      <c r="C62" s="81"/>
      <c r="D62" s="6"/>
      <c r="E62" s="22"/>
      <c r="F62" s="12"/>
      <c r="G62" s="24"/>
      <c r="H62" s="24"/>
      <c r="I62" s="74"/>
      <c r="J62" s="76"/>
      <c r="K62" s="76"/>
      <c r="L62" s="26"/>
      <c r="M62" s="26"/>
      <c r="N62" s="24"/>
      <c r="O62" s="76"/>
      <c r="P62" s="201"/>
      <c r="Q62" s="157"/>
    </row>
    <row r="63" spans="1:17" ht="19.5" thickBot="1">
      <c r="A63" s="14"/>
      <c r="B63" s="10"/>
      <c r="C63" s="81"/>
      <c r="D63" s="6"/>
      <c r="E63" s="22"/>
      <c r="F63" s="12"/>
      <c r="G63" s="24"/>
      <c r="H63" s="24"/>
      <c r="I63" s="74"/>
      <c r="J63" s="76"/>
      <c r="K63" s="76"/>
      <c r="L63" s="26"/>
      <c r="M63" s="26"/>
      <c r="N63" s="24"/>
      <c r="O63" s="76"/>
      <c r="P63" s="201"/>
      <c r="Q63" s="157"/>
    </row>
    <row r="64" spans="1:17" ht="24.75" customHeight="1" thickBot="1">
      <c r="A64" s="108"/>
      <c r="B64" s="10"/>
      <c r="C64" s="81"/>
      <c r="D64" s="6"/>
      <c r="E64" s="22"/>
      <c r="F64" s="12"/>
      <c r="G64" s="24"/>
      <c r="H64" s="24"/>
      <c r="I64" s="74"/>
      <c r="J64" s="76"/>
      <c r="K64" s="76"/>
      <c r="L64" s="26"/>
      <c r="M64" s="26"/>
      <c r="N64" s="24"/>
      <c r="O64" s="76"/>
      <c r="P64" s="201"/>
      <c r="Q64" s="157"/>
    </row>
    <row r="65" spans="1:17" ht="27.75" customHeight="1" thickBot="1">
      <c r="A65" s="259"/>
      <c r="B65" s="10"/>
      <c r="C65" s="81"/>
      <c r="D65" s="6"/>
      <c r="E65" s="22"/>
      <c r="F65" s="12"/>
      <c r="G65" s="24"/>
      <c r="H65" s="24"/>
      <c r="I65" s="74"/>
      <c r="J65" s="76"/>
      <c r="K65" s="76"/>
      <c r="L65" s="26"/>
      <c r="M65" s="26"/>
      <c r="N65" s="24"/>
      <c r="O65" s="76"/>
      <c r="P65" s="201"/>
      <c r="Q65" s="157"/>
    </row>
    <row r="66" spans="1:17" ht="19.5" thickBot="1">
      <c r="A66" s="259"/>
      <c r="B66" s="10"/>
      <c r="C66" s="81"/>
      <c r="D66" s="6"/>
      <c r="E66" s="22"/>
      <c r="F66" s="12"/>
      <c r="G66" s="24"/>
      <c r="H66" s="24"/>
      <c r="I66" s="74"/>
      <c r="J66" s="76"/>
      <c r="K66" s="76"/>
      <c r="L66" s="26"/>
      <c r="M66" s="26"/>
      <c r="N66" s="24"/>
      <c r="O66" s="76"/>
      <c r="P66" s="201"/>
      <c r="Q66" s="157"/>
    </row>
    <row r="67" spans="1:17" ht="19.5" thickBot="1">
      <c r="A67" s="261"/>
      <c r="B67" s="10"/>
      <c r="C67" s="81"/>
      <c r="D67" s="6"/>
      <c r="E67" s="22"/>
      <c r="F67" s="12"/>
      <c r="G67" s="24"/>
      <c r="H67" s="24"/>
      <c r="I67" s="74"/>
      <c r="J67" s="76"/>
      <c r="K67" s="76"/>
      <c r="L67" s="26"/>
      <c r="M67" s="26"/>
      <c r="N67" s="24"/>
      <c r="O67" s="76"/>
      <c r="P67" s="201"/>
      <c r="Q67" s="157"/>
    </row>
    <row r="68" spans="1:17" ht="45.75" thickBot="1">
      <c r="A68" s="5" t="s">
        <v>29</v>
      </c>
      <c r="B68" s="84">
        <f>SUM(B10:B67)</f>
        <v>33</v>
      </c>
      <c r="C68" s="86">
        <f>SUM(C10:C67)</f>
        <v>13</v>
      </c>
      <c r="D68" s="84">
        <f>SUM(D10:D67)</f>
        <v>33</v>
      </c>
      <c r="E68" s="30" t="s">
        <v>50</v>
      </c>
      <c r="F68" s="31" t="s">
        <v>51</v>
      </c>
      <c r="O68" s="114"/>
    </row>
    <row r="69" spans="1:17" ht="19.5" thickBot="1">
      <c r="A69" s="8" t="s">
        <v>42</v>
      </c>
      <c r="B69" s="7">
        <v>34</v>
      </c>
      <c r="C69" s="83"/>
      <c r="D69" s="7"/>
      <c r="E69" s="7">
        <v>6</v>
      </c>
      <c r="F69" s="7">
        <v>40</v>
      </c>
      <c r="O69" s="114"/>
    </row>
    <row r="70" spans="1:17" ht="18.75" customHeight="1" thickBot="1">
      <c r="A70" s="8" t="s">
        <v>43</v>
      </c>
      <c r="B70" s="7">
        <v>37</v>
      </c>
      <c r="C70" s="83"/>
      <c r="D70" s="7"/>
      <c r="E70" s="7">
        <v>3</v>
      </c>
      <c r="F70" s="7">
        <v>40</v>
      </c>
    </row>
    <row r="72" spans="1:17" ht="15.75" thickBot="1">
      <c r="A72" s="458" t="s">
        <v>89</v>
      </c>
      <c r="B72" s="458"/>
    </row>
    <row r="73" spans="1:17" ht="52.5" customHeight="1" thickBot="1">
      <c r="A73" s="496" t="s">
        <v>60</v>
      </c>
      <c r="B73" s="395"/>
      <c r="C73" s="489"/>
      <c r="D73" s="52" t="s">
        <v>61</v>
      </c>
      <c r="E73" s="56" t="s">
        <v>62</v>
      </c>
      <c r="F73" s="395" t="s">
        <v>2</v>
      </c>
      <c r="G73" s="490"/>
      <c r="H73" s="490"/>
      <c r="I73" s="490"/>
      <c r="J73" s="490"/>
      <c r="K73" s="491"/>
    </row>
    <row r="74" spans="1:17" s="15" customFormat="1" ht="55.5" customHeight="1" thickBot="1">
      <c r="A74" s="519" t="s">
        <v>535</v>
      </c>
      <c r="B74" s="430"/>
      <c r="C74" s="431"/>
      <c r="D74" s="292">
        <v>3</v>
      </c>
      <c r="E74" s="293" t="s">
        <v>479</v>
      </c>
      <c r="F74" s="358"/>
      <c r="G74" s="485"/>
      <c r="H74" s="485"/>
      <c r="I74" s="485"/>
      <c r="J74" s="485"/>
      <c r="K74" s="486"/>
      <c r="P74" s="107"/>
    </row>
    <row r="75" spans="1:17" s="15" customFormat="1" ht="42" customHeight="1" thickBot="1">
      <c r="A75" s="550" t="s">
        <v>536</v>
      </c>
      <c r="B75" s="551"/>
      <c r="C75" s="552"/>
      <c r="D75" s="292">
        <v>2</v>
      </c>
      <c r="E75" s="61" t="s">
        <v>479</v>
      </c>
      <c r="F75" s="358"/>
      <c r="G75" s="485"/>
      <c r="H75" s="485"/>
      <c r="I75" s="485"/>
      <c r="J75" s="485"/>
      <c r="K75" s="486"/>
      <c r="P75" s="107"/>
    </row>
    <row r="76" spans="1:17" s="15" customFormat="1" ht="17.25" thickTop="1" thickBot="1">
      <c r="A76" s="429"/>
      <c r="B76" s="430"/>
      <c r="C76" s="431"/>
      <c r="D76" s="292"/>
      <c r="E76" s="61"/>
      <c r="F76" s="358"/>
      <c r="G76" s="485"/>
      <c r="H76" s="485"/>
      <c r="I76" s="485"/>
      <c r="J76" s="485"/>
      <c r="K76" s="486"/>
      <c r="P76" s="107"/>
    </row>
    <row r="77" spans="1:17" s="15" customFormat="1" ht="16.5" thickBot="1">
      <c r="A77" s="429"/>
      <c r="B77" s="430"/>
      <c r="C77" s="431"/>
      <c r="D77" s="54"/>
      <c r="E77" s="61"/>
      <c r="F77" s="358"/>
      <c r="G77" s="485"/>
      <c r="H77" s="485"/>
      <c r="I77" s="485"/>
      <c r="J77" s="485"/>
      <c r="K77" s="486"/>
      <c r="P77" s="107"/>
    </row>
    <row r="78" spans="1:17" s="15" customFormat="1" ht="16.5" thickBot="1">
      <c r="A78" s="429"/>
      <c r="B78" s="430"/>
      <c r="C78" s="431"/>
      <c r="D78" s="54"/>
      <c r="E78" s="61"/>
      <c r="F78" s="358"/>
      <c r="G78" s="485"/>
      <c r="H78" s="485"/>
      <c r="I78" s="485"/>
      <c r="J78" s="485"/>
      <c r="K78" s="486"/>
      <c r="P78" s="107"/>
    </row>
    <row r="79" spans="1:17" s="15" customFormat="1" ht="16.5" thickBot="1">
      <c r="A79" s="429"/>
      <c r="B79" s="430"/>
      <c r="C79" s="431"/>
      <c r="D79" s="54"/>
      <c r="E79" s="61"/>
      <c r="F79" s="358"/>
      <c r="G79" s="485"/>
      <c r="H79" s="485"/>
      <c r="I79" s="485"/>
      <c r="J79" s="485"/>
      <c r="K79" s="486"/>
      <c r="P79" s="107"/>
    </row>
    <row r="80" spans="1:17" s="15" customFormat="1" ht="16.5" thickBot="1">
      <c r="A80" s="429"/>
      <c r="B80" s="430"/>
      <c r="C80" s="431"/>
      <c r="D80" s="54"/>
      <c r="E80" s="61"/>
      <c r="F80" s="358"/>
      <c r="G80" s="485"/>
      <c r="H80" s="485"/>
      <c r="I80" s="485"/>
      <c r="J80" s="485"/>
      <c r="K80" s="486"/>
      <c r="P80" s="107"/>
    </row>
    <row r="81" spans="1:16" s="15" customFormat="1" ht="16.5" thickBot="1">
      <c r="A81" s="429"/>
      <c r="B81" s="430"/>
      <c r="C81" s="431"/>
      <c r="D81" s="54"/>
      <c r="E81" s="61"/>
      <c r="F81" s="358"/>
      <c r="G81" s="485"/>
      <c r="H81" s="485"/>
      <c r="I81" s="485"/>
      <c r="J81" s="485"/>
      <c r="K81" s="486"/>
      <c r="P81" s="107"/>
    </row>
    <row r="82" spans="1:16" s="15" customFormat="1" ht="16.5" thickBot="1">
      <c r="A82" s="429"/>
      <c r="B82" s="430"/>
      <c r="C82" s="431"/>
      <c r="D82" s="54"/>
      <c r="E82" s="61"/>
      <c r="F82" s="358"/>
      <c r="G82" s="485"/>
      <c r="H82" s="485"/>
      <c r="I82" s="485"/>
      <c r="J82" s="485"/>
      <c r="K82" s="486"/>
      <c r="P82" s="107"/>
    </row>
    <row r="83" spans="1:16" s="15" customFormat="1" ht="16.5" thickBot="1">
      <c r="A83" s="429"/>
      <c r="B83" s="430"/>
      <c r="C83" s="431"/>
      <c r="D83" s="54"/>
      <c r="E83" s="61"/>
      <c r="F83" s="358"/>
      <c r="G83" s="485"/>
      <c r="H83" s="485"/>
      <c r="I83" s="485"/>
      <c r="J83" s="485"/>
      <c r="K83" s="486"/>
      <c r="P83" s="107"/>
    </row>
    <row r="84" spans="1:16" s="15" customFormat="1" ht="16.5" thickBot="1">
      <c r="A84" s="429"/>
      <c r="B84" s="430"/>
      <c r="C84" s="431"/>
      <c r="D84" s="54"/>
      <c r="E84" s="61"/>
      <c r="F84" s="358"/>
      <c r="G84" s="485"/>
      <c r="H84" s="485"/>
      <c r="I84" s="485"/>
      <c r="J84" s="485"/>
      <c r="K84" s="486"/>
      <c r="P84" s="107"/>
    </row>
    <row r="85" spans="1:16" s="15" customFormat="1" ht="16.5" thickBot="1">
      <c r="A85" s="429"/>
      <c r="B85" s="430"/>
      <c r="C85" s="431"/>
      <c r="D85" s="54"/>
      <c r="E85" s="61"/>
      <c r="F85" s="358"/>
      <c r="G85" s="485"/>
      <c r="H85" s="485"/>
      <c r="I85" s="485"/>
      <c r="J85" s="485"/>
      <c r="K85" s="486"/>
      <c r="P85" s="107"/>
    </row>
    <row r="86" spans="1:16" s="15" customFormat="1" ht="16.5" thickBot="1">
      <c r="A86" s="429"/>
      <c r="B86" s="430"/>
      <c r="C86" s="431"/>
      <c r="D86" s="54"/>
      <c r="E86" s="61"/>
      <c r="F86" s="358"/>
      <c r="G86" s="485"/>
      <c r="H86" s="485"/>
      <c r="I86" s="485"/>
      <c r="J86" s="485"/>
      <c r="K86" s="486"/>
      <c r="P86" s="107"/>
    </row>
    <row r="87" spans="1:16" s="15" customFormat="1" ht="16.5" thickBot="1">
      <c r="A87" s="429"/>
      <c r="B87" s="430"/>
      <c r="C87" s="431"/>
      <c r="D87" s="54"/>
      <c r="E87" s="61"/>
      <c r="F87" s="358"/>
      <c r="G87" s="485"/>
      <c r="H87" s="485"/>
      <c r="I87" s="485"/>
      <c r="J87" s="485"/>
      <c r="K87" s="486"/>
      <c r="P87" s="107"/>
    </row>
    <row r="88" spans="1:16" s="15" customFormat="1" ht="16.5" thickBot="1">
      <c r="A88" s="429"/>
      <c r="B88" s="430"/>
      <c r="C88" s="431"/>
      <c r="D88" s="54"/>
      <c r="E88" s="61"/>
      <c r="F88" s="358"/>
      <c r="G88" s="485"/>
      <c r="H88" s="485"/>
      <c r="I88" s="485"/>
      <c r="J88" s="485"/>
      <c r="K88" s="486"/>
      <c r="P88" s="107"/>
    </row>
    <row r="89" spans="1:16" s="15" customFormat="1" ht="16.5" thickBot="1">
      <c r="A89" s="429"/>
      <c r="B89" s="430"/>
      <c r="C89" s="431"/>
      <c r="D89" s="54"/>
      <c r="E89" s="61"/>
      <c r="F89" s="358"/>
      <c r="G89" s="485"/>
      <c r="H89" s="485"/>
      <c r="I89" s="485"/>
      <c r="J89" s="485"/>
      <c r="K89" s="486"/>
      <c r="P89" s="107"/>
    </row>
    <row r="90" spans="1:16" s="15" customFormat="1" ht="16.5" thickBot="1">
      <c r="A90" s="429"/>
      <c r="B90" s="430"/>
      <c r="C90" s="431"/>
      <c r="D90" s="54"/>
      <c r="E90" s="61"/>
      <c r="F90" s="358"/>
      <c r="G90" s="485"/>
      <c r="H90" s="485"/>
      <c r="I90" s="485"/>
      <c r="J90" s="485"/>
      <c r="K90" s="486"/>
      <c r="P90" s="107"/>
    </row>
    <row r="91" spans="1:16" s="15" customFormat="1" ht="16.5" thickBot="1">
      <c r="A91" s="429"/>
      <c r="B91" s="430"/>
      <c r="C91" s="431"/>
      <c r="D91" s="54"/>
      <c r="E91" s="61"/>
      <c r="F91" s="358"/>
      <c r="G91" s="485"/>
      <c r="H91" s="485"/>
      <c r="I91" s="485"/>
      <c r="J91" s="485"/>
      <c r="K91" s="486"/>
      <c r="P91" s="107"/>
    </row>
    <row r="92" spans="1:16" s="15" customFormat="1" ht="16.5" thickBot="1">
      <c r="A92" s="429"/>
      <c r="B92" s="430"/>
      <c r="C92" s="431"/>
      <c r="D92" s="54"/>
      <c r="E92" s="61"/>
      <c r="F92" s="358"/>
      <c r="G92" s="485"/>
      <c r="H92" s="485"/>
      <c r="I92" s="485"/>
      <c r="J92" s="485"/>
      <c r="K92" s="486"/>
      <c r="P92" s="107"/>
    </row>
    <row r="93" spans="1:16" s="15" customFormat="1" ht="16.5" thickBot="1">
      <c r="A93" s="429"/>
      <c r="B93" s="430"/>
      <c r="C93" s="431"/>
      <c r="D93" s="54"/>
      <c r="E93" s="61"/>
      <c r="F93" s="358"/>
      <c r="G93" s="485"/>
      <c r="H93" s="485"/>
      <c r="I93" s="485"/>
      <c r="J93" s="485"/>
      <c r="K93" s="486"/>
      <c r="P93" s="107"/>
    </row>
    <row r="94" spans="1:16" s="15" customFormat="1" ht="16.5" thickBot="1">
      <c r="A94" s="429"/>
      <c r="B94" s="492"/>
      <c r="C94" s="493"/>
      <c r="D94" s="55"/>
      <c r="E94" s="61"/>
      <c r="F94" s="358"/>
      <c r="G94" s="485"/>
      <c r="H94" s="485"/>
      <c r="I94" s="485"/>
      <c r="J94" s="485"/>
      <c r="K94" s="486"/>
      <c r="P94" s="107"/>
    </row>
    <row r="95" spans="1:16" ht="16.5" thickBot="1">
      <c r="B95" s="494" t="s">
        <v>29</v>
      </c>
      <c r="C95" s="495"/>
      <c r="D95" s="53">
        <f>SUM(D74:D94)</f>
        <v>5</v>
      </c>
    </row>
    <row r="98" spans="1:11" customFormat="1" ht="15.75" thickBot="1">
      <c r="A98" s="458" t="s">
        <v>81</v>
      </c>
      <c r="B98" s="458"/>
    </row>
    <row r="99" spans="1:11" customFormat="1" ht="63.75" thickBot="1">
      <c r="A99" s="88" t="s">
        <v>52</v>
      </c>
      <c r="B99" s="89" t="s">
        <v>53</v>
      </c>
      <c r="C99" s="36" t="s">
        <v>54</v>
      </c>
      <c r="D99" s="435" t="s">
        <v>55</v>
      </c>
      <c r="E99" s="436"/>
      <c r="F99" s="436"/>
      <c r="G99" s="437"/>
      <c r="H99" s="438" t="s">
        <v>88</v>
      </c>
      <c r="I99" s="439"/>
      <c r="J99" s="439"/>
      <c r="K99" s="439"/>
    </row>
    <row r="100" spans="1:11" customFormat="1" ht="79.5" thickBot="1">
      <c r="A100" s="264" t="s">
        <v>481</v>
      </c>
      <c r="B100" s="264" t="s">
        <v>100</v>
      </c>
      <c r="C100" s="38">
        <v>1</v>
      </c>
      <c r="D100" s="429" t="s">
        <v>421</v>
      </c>
      <c r="E100" s="430"/>
      <c r="F100" s="430"/>
      <c r="G100" s="431"/>
      <c r="H100" s="413"/>
      <c r="I100" s="414"/>
      <c r="J100" s="414"/>
      <c r="K100" s="414"/>
    </row>
    <row r="101" spans="1:11" customFormat="1" ht="95.25" thickBot="1">
      <c r="A101" s="264" t="s">
        <v>481</v>
      </c>
      <c r="B101" s="264" t="s">
        <v>482</v>
      </c>
      <c r="C101" s="38">
        <v>1</v>
      </c>
      <c r="D101" s="429" t="s">
        <v>421</v>
      </c>
      <c r="E101" s="430"/>
      <c r="F101" s="430"/>
      <c r="G101" s="431"/>
      <c r="H101" s="413"/>
      <c r="I101" s="414"/>
      <c r="J101" s="414"/>
      <c r="K101" s="414"/>
    </row>
    <row r="102" spans="1:11" customFormat="1" ht="32.25" thickBot="1">
      <c r="A102" s="264" t="s">
        <v>481</v>
      </c>
      <c r="B102" s="264" t="s">
        <v>483</v>
      </c>
      <c r="C102" s="38">
        <v>2</v>
      </c>
      <c r="D102" s="429" t="s">
        <v>421</v>
      </c>
      <c r="E102" s="430"/>
      <c r="F102" s="430"/>
      <c r="G102" s="431"/>
      <c r="H102" s="413"/>
      <c r="I102" s="414"/>
      <c r="J102" s="414"/>
      <c r="K102" s="414"/>
    </row>
    <row r="103" spans="1:11" customFormat="1" ht="63.75" thickBot="1">
      <c r="A103" s="264" t="s">
        <v>484</v>
      </c>
      <c r="B103" s="264" t="s">
        <v>485</v>
      </c>
      <c r="C103" s="38">
        <v>1</v>
      </c>
      <c r="D103" s="538" t="s">
        <v>553</v>
      </c>
      <c r="E103" s="539"/>
      <c r="F103" s="539"/>
      <c r="G103" s="540"/>
      <c r="H103" s="413"/>
      <c r="I103" s="414"/>
      <c r="J103" s="414"/>
      <c r="K103" s="414"/>
    </row>
    <row r="104" spans="1:11" customFormat="1" ht="48.75" thickTop="1" thickBot="1">
      <c r="A104" s="264" t="s">
        <v>486</v>
      </c>
      <c r="B104" s="264" t="s">
        <v>175</v>
      </c>
      <c r="C104" s="38">
        <v>1</v>
      </c>
      <c r="D104" s="541" t="s">
        <v>487</v>
      </c>
      <c r="E104" s="542"/>
      <c r="F104" s="542"/>
      <c r="G104" s="543"/>
      <c r="H104" s="413"/>
      <c r="I104" s="414"/>
      <c r="J104" s="414"/>
      <c r="K104" s="414"/>
    </row>
    <row r="105" spans="1:11" customFormat="1" ht="16.5" thickBot="1">
      <c r="A105" s="264"/>
      <c r="B105" s="260"/>
      <c r="C105" s="38"/>
      <c r="D105" s="429"/>
      <c r="E105" s="430"/>
      <c r="F105" s="430"/>
      <c r="G105" s="431"/>
      <c r="H105" s="413"/>
      <c r="I105" s="414"/>
      <c r="J105" s="414"/>
      <c r="K105" s="414"/>
    </row>
    <row r="106" spans="1:11" customFormat="1" ht="16.5" thickBot="1">
      <c r="A106" s="264"/>
      <c r="B106" s="260"/>
      <c r="C106" s="38"/>
      <c r="D106" s="429"/>
      <c r="E106" s="430"/>
      <c r="F106" s="430"/>
      <c r="G106" s="431"/>
      <c r="H106" s="413"/>
      <c r="I106" s="414"/>
      <c r="J106" s="414"/>
      <c r="K106" s="414"/>
    </row>
    <row r="107" spans="1:11" customFormat="1" ht="16.5" thickBot="1">
      <c r="A107" s="264"/>
      <c r="B107" s="260"/>
      <c r="C107" s="38"/>
      <c r="D107" s="429"/>
      <c r="E107" s="430"/>
      <c r="F107" s="430"/>
      <c r="G107" s="431"/>
      <c r="H107" s="413"/>
      <c r="I107" s="414"/>
      <c r="J107" s="414"/>
      <c r="K107" s="414"/>
    </row>
    <row r="108" spans="1:11" customFormat="1" ht="16.5" thickBot="1">
      <c r="A108" s="264"/>
      <c r="B108" s="260"/>
      <c r="C108" s="38"/>
      <c r="D108" s="429"/>
      <c r="E108" s="430"/>
      <c r="F108" s="430"/>
      <c r="G108" s="431"/>
      <c r="H108" s="413"/>
      <c r="I108" s="414"/>
      <c r="J108" s="414"/>
      <c r="K108" s="414"/>
    </row>
    <row r="109" spans="1:11" customFormat="1" ht="16.5" thickBot="1">
      <c r="A109" s="264"/>
      <c r="B109" s="260"/>
      <c r="C109" s="38"/>
      <c r="D109" s="429"/>
      <c r="E109" s="430"/>
      <c r="F109" s="430"/>
      <c r="G109" s="431"/>
      <c r="H109" s="413"/>
      <c r="I109" s="414"/>
      <c r="J109" s="414"/>
      <c r="K109" s="414"/>
    </row>
    <row r="110" spans="1:11" customFormat="1" ht="16.5" thickBot="1">
      <c r="A110" s="264"/>
      <c r="B110" s="260"/>
      <c r="C110" s="38"/>
      <c r="D110" s="429"/>
      <c r="E110" s="430"/>
      <c r="F110" s="430"/>
      <c r="G110" s="431"/>
      <c r="H110" s="413"/>
      <c r="I110" s="414"/>
      <c r="J110" s="414"/>
      <c r="K110" s="414"/>
    </row>
    <row r="111" spans="1:11" customFormat="1" ht="19.5" thickBot="1">
      <c r="B111" s="32" t="s">
        <v>29</v>
      </c>
      <c r="C111" s="33">
        <f>SUM(C100:C110)</f>
        <v>6</v>
      </c>
    </row>
  </sheetData>
  <mergeCells count="108">
    <mergeCell ref="D110:G110"/>
    <mergeCell ref="H110:K110"/>
    <mergeCell ref="D107:G107"/>
    <mergeCell ref="H107:K107"/>
    <mergeCell ref="D108:G108"/>
    <mergeCell ref="H108:K108"/>
    <mergeCell ref="D109:G109"/>
    <mergeCell ref="H109:K109"/>
    <mergeCell ref="D104:G104"/>
    <mergeCell ref="H104:K104"/>
    <mergeCell ref="D105:G105"/>
    <mergeCell ref="H105:K105"/>
    <mergeCell ref="D106:G106"/>
    <mergeCell ref="H106:K106"/>
    <mergeCell ref="D101:G101"/>
    <mergeCell ref="H101:K101"/>
    <mergeCell ref="D102:G102"/>
    <mergeCell ref="H102:K102"/>
    <mergeCell ref="D103:G103"/>
    <mergeCell ref="H103:K103"/>
    <mergeCell ref="B95:C95"/>
    <mergeCell ref="A98:B98"/>
    <mergeCell ref="D99:G99"/>
    <mergeCell ref="H99:K99"/>
    <mergeCell ref="D100:G100"/>
    <mergeCell ref="H100:K100"/>
    <mergeCell ref="A92:C92"/>
    <mergeCell ref="F92:K92"/>
    <mergeCell ref="A93:C93"/>
    <mergeCell ref="F93:K93"/>
    <mergeCell ref="A94:C94"/>
    <mergeCell ref="F94:K94"/>
    <mergeCell ref="A89:C89"/>
    <mergeCell ref="F89:K89"/>
    <mergeCell ref="A90:C90"/>
    <mergeCell ref="F90:K90"/>
    <mergeCell ref="A91:C91"/>
    <mergeCell ref="F91:K91"/>
    <mergeCell ref="A86:C86"/>
    <mergeCell ref="F86:K86"/>
    <mergeCell ref="A87:C87"/>
    <mergeCell ref="F87:K87"/>
    <mergeCell ref="A88:C88"/>
    <mergeCell ref="F88:K88"/>
    <mergeCell ref="A83:C83"/>
    <mergeCell ref="F83:K83"/>
    <mergeCell ref="A84:C84"/>
    <mergeCell ref="F84:K84"/>
    <mergeCell ref="A85:C85"/>
    <mergeCell ref="F85:K85"/>
    <mergeCell ref="A80:C80"/>
    <mergeCell ref="F80:K80"/>
    <mergeCell ref="A81:C81"/>
    <mergeCell ref="F81:K81"/>
    <mergeCell ref="A82:C82"/>
    <mergeCell ref="F82:K82"/>
    <mergeCell ref="A77:C77"/>
    <mergeCell ref="F77:K77"/>
    <mergeCell ref="A78:C78"/>
    <mergeCell ref="F78:K78"/>
    <mergeCell ref="A79:C79"/>
    <mergeCell ref="F79:K79"/>
    <mergeCell ref="A74:C74"/>
    <mergeCell ref="F74:K74"/>
    <mergeCell ref="A75:C75"/>
    <mergeCell ref="F75:K75"/>
    <mergeCell ref="A76:C76"/>
    <mergeCell ref="F76:K76"/>
    <mergeCell ref="A53:A54"/>
    <mergeCell ref="A55:A56"/>
    <mergeCell ref="A57:A58"/>
    <mergeCell ref="A72:B72"/>
    <mergeCell ref="A73:C73"/>
    <mergeCell ref="F73:K73"/>
    <mergeCell ref="A38:A40"/>
    <mergeCell ref="A41:A43"/>
    <mergeCell ref="A44:A45"/>
    <mergeCell ref="A46:A48"/>
    <mergeCell ref="A49:A50"/>
    <mergeCell ref="A51:A52"/>
    <mergeCell ref="A20:A22"/>
    <mergeCell ref="A23:A25"/>
    <mergeCell ref="A27:A28"/>
    <mergeCell ref="A29:A30"/>
    <mergeCell ref="A32:A34"/>
    <mergeCell ref="A35:A37"/>
    <mergeCell ref="A10:A12"/>
    <mergeCell ref="A14:A16"/>
    <mergeCell ref="A17:A19"/>
    <mergeCell ref="E8:F8"/>
    <mergeCell ref="G8:G9"/>
    <mergeCell ref="H8:H9"/>
    <mergeCell ref="I8:I9"/>
    <mergeCell ref="J8:K8"/>
    <mergeCell ref="L8:L9"/>
    <mergeCell ref="B2:M2"/>
    <mergeCell ref="E5:G5"/>
    <mergeCell ref="H5:O5"/>
    <mergeCell ref="A7:A9"/>
    <mergeCell ref="B7:C7"/>
    <mergeCell ref="D7:D9"/>
    <mergeCell ref="E7:M7"/>
    <mergeCell ref="N7:Q7"/>
    <mergeCell ref="B8:B9"/>
    <mergeCell ref="C8:C9"/>
    <mergeCell ref="M8:M9"/>
    <mergeCell ref="N8:N9"/>
    <mergeCell ref="O8:Q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="60" zoomScaleNormal="6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A48" sqref="A48:K48"/>
    </sheetView>
  </sheetViews>
  <sheetFormatPr defaultColWidth="8.85546875" defaultRowHeight="18.7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42578125" customWidth="1"/>
    <col min="13" max="13" width="22.42578125" customWidth="1"/>
    <col min="14" max="14" width="20.42578125" customWidth="1"/>
    <col min="15" max="15" width="34.140625" style="1" customWidth="1"/>
    <col min="16" max="16" width="14.85546875" style="1" customWidth="1"/>
    <col min="17" max="17" width="13.42578125" style="1" customWidth="1"/>
    <col min="18" max="18" width="11.85546875" style="1" customWidth="1"/>
  </cols>
  <sheetData>
    <row r="1" spans="1:18" ht="9" customHeight="1">
      <c r="C1" s="1"/>
    </row>
    <row r="2" spans="1:18" ht="20.25">
      <c r="A2" s="9"/>
      <c r="C2" s="372" t="s">
        <v>248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8" ht="20.25">
      <c r="A3" s="9"/>
      <c r="G3" s="17" t="s">
        <v>44</v>
      </c>
      <c r="H3" s="16">
        <v>5</v>
      </c>
      <c r="I3" s="15"/>
      <c r="J3" s="15"/>
      <c r="K3" s="15"/>
      <c r="L3" s="15"/>
      <c r="M3" s="15"/>
    </row>
    <row r="4" spans="1:18">
      <c r="G4" s="17" t="s">
        <v>45</v>
      </c>
      <c r="H4" s="16">
        <v>34</v>
      </c>
      <c r="I4" s="15"/>
      <c r="J4" s="15"/>
      <c r="K4" s="15"/>
      <c r="L4" s="15"/>
      <c r="M4" s="15"/>
    </row>
    <row r="5" spans="1:18">
      <c r="G5" s="17" t="s">
        <v>104</v>
      </c>
      <c r="H5" s="16" t="s">
        <v>123</v>
      </c>
      <c r="I5" s="15"/>
      <c r="J5" s="15"/>
      <c r="K5" s="15"/>
      <c r="L5" s="15"/>
      <c r="M5" s="15"/>
    </row>
    <row r="6" spans="1:18" ht="19.5" thickBot="1">
      <c r="C6" s="396"/>
      <c r="D6" s="396"/>
      <c r="E6" s="396"/>
      <c r="F6" s="396"/>
      <c r="G6" s="396"/>
      <c r="H6" s="380"/>
      <c r="I6" s="380"/>
      <c r="J6" s="380"/>
      <c r="K6" s="380"/>
      <c r="L6" s="380"/>
      <c r="M6" s="380"/>
      <c r="N6" s="380"/>
    </row>
    <row r="7" spans="1:18" ht="53.1" customHeight="1" thickBot="1">
      <c r="A7" s="383" t="s">
        <v>0</v>
      </c>
      <c r="B7" s="386" t="s">
        <v>1</v>
      </c>
      <c r="C7" s="427" t="s">
        <v>78</v>
      </c>
      <c r="D7" s="427"/>
      <c r="E7" s="391" t="s">
        <v>32</v>
      </c>
      <c r="F7" s="394" t="s">
        <v>2</v>
      </c>
      <c r="G7" s="395"/>
      <c r="H7" s="395"/>
      <c r="I7" s="395"/>
      <c r="J7" s="395"/>
      <c r="K7" s="395"/>
      <c r="L7" s="395"/>
      <c r="M7" s="395"/>
      <c r="N7" s="395"/>
      <c r="O7" s="368" t="s">
        <v>3</v>
      </c>
      <c r="P7" s="368"/>
      <c r="Q7" s="368"/>
      <c r="R7" s="368"/>
    </row>
    <row r="8" spans="1:18" ht="120" customHeight="1" thickBot="1">
      <c r="A8" s="384"/>
      <c r="B8" s="387"/>
      <c r="C8" s="353" t="s">
        <v>149</v>
      </c>
      <c r="D8" s="353" t="s">
        <v>84</v>
      </c>
      <c r="E8" s="392"/>
      <c r="F8" s="355" t="s">
        <v>152</v>
      </c>
      <c r="G8" s="356"/>
      <c r="H8" s="415" t="s">
        <v>161</v>
      </c>
      <c r="I8" s="416" t="s">
        <v>122</v>
      </c>
      <c r="J8" s="418" t="s">
        <v>4</v>
      </c>
      <c r="K8" s="420" t="s">
        <v>124</v>
      </c>
      <c r="L8" s="421"/>
      <c r="M8" s="422" t="s">
        <v>79</v>
      </c>
      <c r="N8" s="428" t="s">
        <v>121</v>
      </c>
      <c r="O8" s="365" t="s">
        <v>39</v>
      </c>
      <c r="P8" s="424" t="s">
        <v>171</v>
      </c>
      <c r="Q8" s="425"/>
      <c r="R8" s="426"/>
    </row>
    <row r="9" spans="1:18" ht="58.5" customHeight="1" thickBot="1">
      <c r="A9" s="385"/>
      <c r="B9" s="388"/>
      <c r="C9" s="354"/>
      <c r="D9" s="354"/>
      <c r="E9" s="392"/>
      <c r="F9" s="70" t="s">
        <v>5</v>
      </c>
      <c r="G9" s="69" t="s">
        <v>6</v>
      </c>
      <c r="H9" s="367"/>
      <c r="I9" s="417"/>
      <c r="J9" s="419"/>
      <c r="K9" s="150" t="s">
        <v>120</v>
      </c>
      <c r="L9" s="78" t="s">
        <v>118</v>
      </c>
      <c r="M9" s="423"/>
      <c r="N9" s="428"/>
      <c r="O9" s="365"/>
      <c r="P9" s="178" t="s">
        <v>172</v>
      </c>
      <c r="Q9" s="178" t="s">
        <v>173</v>
      </c>
      <c r="R9" s="178" t="s">
        <v>174</v>
      </c>
    </row>
    <row r="10" spans="1:18" ht="101.25" customHeight="1" thickBot="1">
      <c r="A10" s="351" t="s">
        <v>97</v>
      </c>
      <c r="B10" s="64" t="s">
        <v>7</v>
      </c>
      <c r="C10" s="65">
        <v>5</v>
      </c>
      <c r="D10" s="65"/>
      <c r="E10" s="66">
        <f t="shared" ref="E10:E24" si="0">C10+D10</f>
        <v>5</v>
      </c>
      <c r="F10" s="20" t="s">
        <v>116</v>
      </c>
      <c r="G10" s="11" t="s">
        <v>117</v>
      </c>
      <c r="H10" s="174" t="s">
        <v>188</v>
      </c>
      <c r="I10" s="68" t="s">
        <v>40</v>
      </c>
      <c r="J10" s="77" t="s">
        <v>201</v>
      </c>
      <c r="K10" s="72" t="s">
        <v>202</v>
      </c>
      <c r="L10" s="72" t="s">
        <v>202</v>
      </c>
      <c r="M10" s="24" t="s">
        <v>202</v>
      </c>
      <c r="N10" s="21" t="s">
        <v>202</v>
      </c>
      <c r="O10" s="197" t="s">
        <v>257</v>
      </c>
      <c r="P10" s="12"/>
      <c r="Q10" s="202" t="s">
        <v>36</v>
      </c>
      <c r="R10" s="203"/>
    </row>
    <row r="11" spans="1:18" ht="147.75" customHeight="1" thickBot="1">
      <c r="A11" s="352"/>
      <c r="B11" s="3" t="s">
        <v>46</v>
      </c>
      <c r="C11" s="10">
        <v>4</v>
      </c>
      <c r="D11" s="10"/>
      <c r="E11" s="6">
        <f t="shared" si="0"/>
        <v>4</v>
      </c>
      <c r="F11" s="22" t="s">
        <v>182</v>
      </c>
      <c r="G11" s="12" t="s">
        <v>196</v>
      </c>
      <c r="H11" s="175" t="s">
        <v>189</v>
      </c>
      <c r="I11" s="68" t="s">
        <v>40</v>
      </c>
      <c r="J11" s="77" t="s">
        <v>201</v>
      </c>
      <c r="K11" s="72" t="s">
        <v>202</v>
      </c>
      <c r="L11" s="72" t="s">
        <v>202</v>
      </c>
      <c r="M11" s="24" t="s">
        <v>202</v>
      </c>
      <c r="N11" s="21" t="s">
        <v>202</v>
      </c>
      <c r="O11" s="197" t="s">
        <v>258</v>
      </c>
      <c r="P11" s="12"/>
      <c r="Q11" s="202" t="s">
        <v>36</v>
      </c>
      <c r="R11" s="203"/>
    </row>
    <row r="12" spans="1:18" ht="32.25" customHeight="1" thickBot="1">
      <c r="A12" s="343" t="s">
        <v>151</v>
      </c>
      <c r="B12" s="3" t="s">
        <v>109</v>
      </c>
      <c r="C12" s="10"/>
      <c r="D12" s="10"/>
      <c r="E12" s="6">
        <f t="shared" si="0"/>
        <v>0</v>
      </c>
      <c r="F12" s="22"/>
      <c r="G12" s="12"/>
      <c r="H12" s="24"/>
      <c r="I12" s="24"/>
      <c r="J12" s="74"/>
      <c r="K12" s="74"/>
      <c r="L12" s="74"/>
      <c r="M12" s="127"/>
      <c r="N12" s="24"/>
      <c r="O12" s="197"/>
      <c r="P12" s="12"/>
      <c r="Q12" s="203"/>
      <c r="R12" s="203"/>
    </row>
    <row r="13" spans="1:18" ht="44.1" customHeight="1" thickBot="1">
      <c r="A13" s="344"/>
      <c r="B13" s="3" t="s">
        <v>110</v>
      </c>
      <c r="C13" s="10"/>
      <c r="D13" s="10"/>
      <c r="E13" s="6">
        <f t="shared" si="0"/>
        <v>0</v>
      </c>
      <c r="F13" s="22"/>
      <c r="G13" s="12"/>
      <c r="H13" s="24"/>
      <c r="I13" s="24"/>
      <c r="J13" s="74"/>
      <c r="K13" s="74"/>
      <c r="L13" s="74"/>
      <c r="M13" s="127"/>
      <c r="N13" s="24"/>
      <c r="O13" s="197"/>
      <c r="P13" s="12"/>
      <c r="Q13" s="203"/>
      <c r="R13" s="203"/>
    </row>
    <row r="14" spans="1:18" ht="89.25" customHeight="1" thickBot="1">
      <c r="A14" s="92" t="s">
        <v>98</v>
      </c>
      <c r="B14" s="3" t="s">
        <v>9</v>
      </c>
      <c r="C14" s="10">
        <v>2</v>
      </c>
      <c r="D14" s="10"/>
      <c r="E14" s="6">
        <f t="shared" si="0"/>
        <v>2</v>
      </c>
      <c r="F14" s="22" t="s">
        <v>183</v>
      </c>
      <c r="G14" s="12" t="s">
        <v>198</v>
      </c>
      <c r="H14" s="175" t="s">
        <v>197</v>
      </c>
      <c r="I14" s="68" t="s">
        <v>40</v>
      </c>
      <c r="J14" s="77" t="s">
        <v>203</v>
      </c>
      <c r="K14" s="72" t="s">
        <v>202</v>
      </c>
      <c r="L14" s="72" t="s">
        <v>202</v>
      </c>
      <c r="M14" s="24" t="s">
        <v>202</v>
      </c>
      <c r="N14" s="21" t="s">
        <v>202</v>
      </c>
      <c r="O14" s="197" t="s">
        <v>259</v>
      </c>
      <c r="P14" s="12"/>
      <c r="Q14" s="202" t="s">
        <v>36</v>
      </c>
      <c r="R14" s="203"/>
    </row>
    <row r="15" spans="1:18" ht="82.5" customHeight="1" thickBot="1">
      <c r="A15" s="343" t="s">
        <v>10</v>
      </c>
      <c r="B15" s="3" t="s">
        <v>11</v>
      </c>
      <c r="C15" s="10">
        <v>4</v>
      </c>
      <c r="D15" s="10"/>
      <c r="E15" s="6">
        <f t="shared" si="0"/>
        <v>4</v>
      </c>
      <c r="F15" s="132" t="s">
        <v>182</v>
      </c>
      <c r="G15" s="12" t="s">
        <v>196</v>
      </c>
      <c r="H15" s="175" t="s">
        <v>191</v>
      </c>
      <c r="I15" s="68" t="s">
        <v>40</v>
      </c>
      <c r="J15" s="77" t="s">
        <v>201</v>
      </c>
      <c r="K15" s="72" t="s">
        <v>202</v>
      </c>
      <c r="L15" s="72" t="s">
        <v>202</v>
      </c>
      <c r="M15" s="24" t="s">
        <v>202</v>
      </c>
      <c r="N15" s="21" t="s">
        <v>202</v>
      </c>
      <c r="O15" s="197" t="s">
        <v>263</v>
      </c>
      <c r="P15" s="12"/>
      <c r="Q15" s="202" t="s">
        <v>36</v>
      </c>
      <c r="R15" s="203"/>
    </row>
    <row r="16" spans="1:18" ht="23.25" customHeight="1" thickBot="1">
      <c r="A16" s="352"/>
      <c r="B16" s="120" t="s">
        <v>12</v>
      </c>
      <c r="C16" s="10"/>
      <c r="D16" s="10"/>
      <c r="E16" s="6">
        <f t="shared" si="0"/>
        <v>0</v>
      </c>
      <c r="F16" s="22"/>
      <c r="G16" s="12"/>
      <c r="H16" s="24"/>
      <c r="I16" s="24"/>
      <c r="J16" s="74"/>
      <c r="K16" s="74"/>
      <c r="L16" s="74"/>
      <c r="M16" s="24"/>
      <c r="N16" s="24"/>
      <c r="O16" s="197"/>
      <c r="P16" s="12"/>
      <c r="Q16" s="203"/>
      <c r="R16" s="203"/>
    </row>
    <row r="17" spans="1:18" ht="72.75" customHeight="1" thickBot="1">
      <c r="A17" s="2" t="s">
        <v>47</v>
      </c>
      <c r="B17" s="3" t="s">
        <v>48</v>
      </c>
      <c r="C17" s="10">
        <v>2</v>
      </c>
      <c r="D17" s="10"/>
      <c r="E17" s="6">
        <f t="shared" si="0"/>
        <v>2</v>
      </c>
      <c r="F17" s="22" t="s">
        <v>183</v>
      </c>
      <c r="G17" s="12" t="s">
        <v>198</v>
      </c>
      <c r="H17" s="175" t="s">
        <v>190</v>
      </c>
      <c r="I17" s="68" t="s">
        <v>40</v>
      </c>
      <c r="J17" s="77" t="s">
        <v>201</v>
      </c>
      <c r="K17" s="72" t="s">
        <v>202</v>
      </c>
      <c r="L17" s="72" t="s">
        <v>202</v>
      </c>
      <c r="M17" s="24" t="s">
        <v>202</v>
      </c>
      <c r="N17" s="21" t="s">
        <v>202</v>
      </c>
      <c r="O17" s="197" t="s">
        <v>264</v>
      </c>
      <c r="P17" s="12"/>
      <c r="Q17" s="202" t="s">
        <v>36</v>
      </c>
      <c r="R17" s="203"/>
    </row>
    <row r="18" spans="1:18" ht="72.75" customHeight="1" thickBot="1">
      <c r="A18" s="379" t="s">
        <v>21</v>
      </c>
      <c r="B18" s="3" t="s">
        <v>22</v>
      </c>
      <c r="C18" s="10">
        <v>1</v>
      </c>
      <c r="D18" s="10"/>
      <c r="E18" s="6">
        <f t="shared" si="0"/>
        <v>1</v>
      </c>
      <c r="F18" s="22" t="s">
        <v>185</v>
      </c>
      <c r="G18" s="12" t="s">
        <v>199</v>
      </c>
      <c r="H18" s="175" t="s">
        <v>192</v>
      </c>
      <c r="I18" s="68" t="s">
        <v>40</v>
      </c>
      <c r="J18" s="77" t="s">
        <v>201</v>
      </c>
      <c r="K18" s="72" t="s">
        <v>202</v>
      </c>
      <c r="L18" s="72" t="s">
        <v>202</v>
      </c>
      <c r="M18" s="24" t="s">
        <v>202</v>
      </c>
      <c r="N18" s="21" t="s">
        <v>202</v>
      </c>
      <c r="O18" s="197" t="s">
        <v>260</v>
      </c>
      <c r="P18" s="12"/>
      <c r="Q18" s="202" t="s">
        <v>36</v>
      </c>
      <c r="R18" s="203"/>
    </row>
    <row r="19" spans="1:18" ht="94.5" customHeight="1" thickBot="1">
      <c r="A19" s="379"/>
      <c r="B19" s="3" t="s">
        <v>27</v>
      </c>
      <c r="C19" s="10">
        <v>1</v>
      </c>
      <c r="D19" s="10"/>
      <c r="E19" s="6">
        <f t="shared" si="0"/>
        <v>1</v>
      </c>
      <c r="F19" s="22" t="s">
        <v>185</v>
      </c>
      <c r="G19" s="12" t="s">
        <v>199</v>
      </c>
      <c r="H19" s="175" t="s">
        <v>193</v>
      </c>
      <c r="I19" s="68" t="s">
        <v>40</v>
      </c>
      <c r="J19" s="77" t="s">
        <v>201</v>
      </c>
      <c r="K19" s="72" t="s">
        <v>202</v>
      </c>
      <c r="L19" s="72" t="s">
        <v>202</v>
      </c>
      <c r="M19" s="24" t="s">
        <v>202</v>
      </c>
      <c r="N19" s="21" t="s">
        <v>202</v>
      </c>
      <c r="O19" s="197" t="s">
        <v>261</v>
      </c>
      <c r="P19" s="12"/>
      <c r="Q19" s="202" t="s">
        <v>36</v>
      </c>
      <c r="R19" s="203"/>
    </row>
    <row r="20" spans="1:18" ht="60.75" thickBot="1">
      <c r="A20" s="2" t="s">
        <v>24</v>
      </c>
      <c r="B20" s="3" t="s">
        <v>24</v>
      </c>
      <c r="C20" s="10">
        <v>1</v>
      </c>
      <c r="D20" s="10"/>
      <c r="E20" s="6">
        <f t="shared" si="0"/>
        <v>1</v>
      </c>
      <c r="F20" s="22" t="s">
        <v>185</v>
      </c>
      <c r="G20" s="12" t="s">
        <v>199</v>
      </c>
      <c r="H20" s="175" t="s">
        <v>195</v>
      </c>
      <c r="I20" s="68" t="s">
        <v>40</v>
      </c>
      <c r="J20" s="77" t="s">
        <v>201</v>
      </c>
      <c r="K20" s="72" t="s">
        <v>202</v>
      </c>
      <c r="L20" s="72" t="s">
        <v>202</v>
      </c>
      <c r="M20" s="24" t="s">
        <v>202</v>
      </c>
      <c r="N20" s="21" t="s">
        <v>202</v>
      </c>
      <c r="O20" s="197" t="s">
        <v>265</v>
      </c>
      <c r="P20" s="12"/>
      <c r="Q20" s="202" t="s">
        <v>36</v>
      </c>
      <c r="R20" s="203"/>
    </row>
    <row r="21" spans="1:18" ht="75" customHeight="1" thickBot="1">
      <c r="A21" s="2" t="s">
        <v>49</v>
      </c>
      <c r="B21" s="3" t="s">
        <v>49</v>
      </c>
      <c r="C21" s="10">
        <v>2</v>
      </c>
      <c r="D21" s="10">
        <v>1</v>
      </c>
      <c r="E21" s="6">
        <f t="shared" si="0"/>
        <v>3</v>
      </c>
      <c r="F21" s="22" t="s">
        <v>115</v>
      </c>
      <c r="G21" s="12" t="s">
        <v>135</v>
      </c>
      <c r="H21" s="175" t="s">
        <v>194</v>
      </c>
      <c r="I21" s="68" t="s">
        <v>40</v>
      </c>
      <c r="J21" s="77" t="s">
        <v>201</v>
      </c>
      <c r="K21" s="72" t="s">
        <v>202</v>
      </c>
      <c r="L21" s="72" t="s">
        <v>202</v>
      </c>
      <c r="M21" s="24" t="s">
        <v>202</v>
      </c>
      <c r="N21" s="21" t="s">
        <v>202</v>
      </c>
      <c r="O21" s="197" t="s">
        <v>262</v>
      </c>
      <c r="P21" s="12"/>
      <c r="Q21" s="202" t="s">
        <v>36</v>
      </c>
      <c r="R21" s="203"/>
    </row>
    <row r="22" spans="1:18" ht="19.5" thickBot="1">
      <c r="A22" s="29"/>
      <c r="B22" s="13"/>
      <c r="C22" s="10"/>
      <c r="D22" s="10"/>
      <c r="E22" s="6">
        <f t="shared" si="0"/>
        <v>0</v>
      </c>
      <c r="F22" s="22"/>
      <c r="G22" s="12"/>
      <c r="H22" s="24"/>
      <c r="I22" s="24"/>
      <c r="J22" s="74"/>
      <c r="K22" s="74"/>
      <c r="L22" s="74"/>
      <c r="M22" s="24"/>
      <c r="N22" s="24"/>
      <c r="O22" s="197"/>
      <c r="P22" s="12"/>
      <c r="Q22" s="203"/>
      <c r="R22" s="203"/>
    </row>
    <row r="23" spans="1:18" ht="19.5" thickBot="1">
      <c r="A23" s="29"/>
      <c r="B23" s="13"/>
      <c r="C23" s="10"/>
      <c r="D23" s="10"/>
      <c r="E23" s="6">
        <f t="shared" si="0"/>
        <v>0</v>
      </c>
      <c r="F23" s="22"/>
      <c r="G23" s="12"/>
      <c r="H23" s="24"/>
      <c r="I23" s="24"/>
      <c r="J23" s="74"/>
      <c r="K23" s="74"/>
      <c r="L23" s="74"/>
      <c r="M23" s="24"/>
      <c r="N23" s="24"/>
      <c r="O23" s="197"/>
      <c r="P23" s="12"/>
      <c r="Q23" s="203"/>
      <c r="R23" s="203"/>
    </row>
    <row r="24" spans="1:18" ht="19.5" thickBot="1">
      <c r="A24" s="29"/>
      <c r="B24" s="13"/>
      <c r="C24" s="10"/>
      <c r="D24" s="10"/>
      <c r="E24" s="6">
        <f t="shared" si="0"/>
        <v>0</v>
      </c>
      <c r="F24" s="22"/>
      <c r="G24" s="12"/>
      <c r="H24" s="24"/>
      <c r="I24" s="24"/>
      <c r="J24" s="74"/>
      <c r="K24" s="74"/>
      <c r="L24" s="74"/>
      <c r="M24" s="24"/>
      <c r="N24" s="24"/>
      <c r="O24" s="197"/>
      <c r="P24" s="12"/>
      <c r="Q24" s="203"/>
      <c r="R24" s="203"/>
    </row>
    <row r="25" spans="1:18" ht="36" customHeight="1" thickBot="1">
      <c r="A25" s="402" t="s">
        <v>85</v>
      </c>
      <c r="B25" s="403"/>
      <c r="C25" s="18"/>
      <c r="D25" s="18"/>
      <c r="E25" s="6"/>
      <c r="F25" s="133"/>
      <c r="G25" s="19"/>
      <c r="H25" s="26"/>
      <c r="I25" s="26"/>
      <c r="J25" s="76"/>
      <c r="K25" s="76"/>
      <c r="L25" s="76"/>
      <c r="M25" s="26"/>
      <c r="N25" s="26"/>
      <c r="O25" s="198"/>
      <c r="P25" s="19"/>
      <c r="Q25" s="203"/>
      <c r="R25" s="203"/>
    </row>
    <row r="26" spans="1:18" ht="19.5" thickBot="1">
      <c r="A26" s="404"/>
      <c r="B26" s="405"/>
      <c r="C26" s="18"/>
      <c r="D26" s="10"/>
      <c r="E26" s="6">
        <f t="shared" ref="E26:E33" si="1">D26</f>
        <v>0</v>
      </c>
      <c r="F26" s="22"/>
      <c r="G26" s="12"/>
      <c r="H26" s="24"/>
      <c r="I26" s="24"/>
      <c r="J26" s="74"/>
      <c r="K26" s="76"/>
      <c r="L26" s="76"/>
      <c r="M26" s="26"/>
      <c r="N26" s="26"/>
      <c r="O26" s="197"/>
      <c r="P26" s="19"/>
      <c r="Q26" s="203"/>
      <c r="R26" s="203"/>
    </row>
    <row r="27" spans="1:18" ht="19.5" thickBot="1">
      <c r="A27" s="404"/>
      <c r="B27" s="405"/>
      <c r="C27" s="18"/>
      <c r="D27" s="10"/>
      <c r="E27" s="6">
        <f t="shared" si="1"/>
        <v>0</v>
      </c>
      <c r="F27" s="22"/>
      <c r="G27" s="12"/>
      <c r="H27" s="24"/>
      <c r="I27" s="24"/>
      <c r="J27" s="74"/>
      <c r="K27" s="76"/>
      <c r="L27" s="76"/>
      <c r="M27" s="26"/>
      <c r="N27" s="26"/>
      <c r="O27" s="197"/>
      <c r="P27" s="19"/>
      <c r="Q27" s="203"/>
      <c r="R27" s="203"/>
    </row>
    <row r="28" spans="1:18" ht="19.5" thickBot="1">
      <c r="A28" s="404"/>
      <c r="B28" s="405"/>
      <c r="C28" s="18"/>
      <c r="D28" s="10"/>
      <c r="E28" s="6">
        <f t="shared" si="1"/>
        <v>0</v>
      </c>
      <c r="F28" s="22"/>
      <c r="G28" s="12"/>
      <c r="H28" s="24"/>
      <c r="I28" s="24"/>
      <c r="J28" s="74"/>
      <c r="K28" s="76"/>
      <c r="L28" s="76"/>
      <c r="M28" s="26"/>
      <c r="N28" s="26"/>
      <c r="O28" s="197"/>
      <c r="P28" s="19"/>
      <c r="Q28" s="203"/>
      <c r="R28" s="203"/>
    </row>
    <row r="29" spans="1:18" ht="19.5" thickBot="1">
      <c r="A29" s="405"/>
      <c r="B29" s="406"/>
      <c r="C29" s="18"/>
      <c r="D29" s="10"/>
      <c r="E29" s="6">
        <f t="shared" si="1"/>
        <v>0</v>
      </c>
      <c r="F29" s="22"/>
      <c r="G29" s="12"/>
      <c r="H29" s="24"/>
      <c r="I29" s="24"/>
      <c r="J29" s="74"/>
      <c r="K29" s="76"/>
      <c r="L29" s="76"/>
      <c r="M29" s="26"/>
      <c r="N29" s="26"/>
      <c r="O29" s="197"/>
      <c r="P29" s="19"/>
      <c r="Q29" s="203"/>
      <c r="R29" s="203"/>
    </row>
    <row r="30" spans="1:18" ht="19.5" thickBot="1">
      <c r="A30" s="405"/>
      <c r="B30" s="406"/>
      <c r="C30" s="18"/>
      <c r="D30" s="10"/>
      <c r="E30" s="6">
        <f t="shared" si="1"/>
        <v>0</v>
      </c>
      <c r="F30" s="22"/>
      <c r="G30" s="12"/>
      <c r="H30" s="24"/>
      <c r="I30" s="24"/>
      <c r="J30" s="74"/>
      <c r="K30" s="76"/>
      <c r="L30" s="76"/>
      <c r="M30" s="26"/>
      <c r="N30" s="26"/>
      <c r="O30" s="197"/>
      <c r="P30" s="19"/>
      <c r="Q30" s="203"/>
      <c r="R30" s="203"/>
    </row>
    <row r="31" spans="1:18" ht="19.5" thickBot="1">
      <c r="A31" s="404"/>
      <c r="B31" s="405"/>
      <c r="C31" s="18"/>
      <c r="D31" s="10"/>
      <c r="E31" s="6">
        <f t="shared" si="1"/>
        <v>0</v>
      </c>
      <c r="F31" s="22"/>
      <c r="G31" s="12"/>
      <c r="H31" s="24"/>
      <c r="I31" s="24"/>
      <c r="J31" s="74"/>
      <c r="K31" s="76"/>
      <c r="L31" s="76"/>
      <c r="M31" s="26"/>
      <c r="N31" s="26"/>
      <c r="O31" s="197"/>
      <c r="P31" s="19"/>
      <c r="Q31" s="203"/>
      <c r="R31" s="203"/>
    </row>
    <row r="32" spans="1:18" ht="19.5" thickBot="1">
      <c r="A32" s="404"/>
      <c r="B32" s="405"/>
      <c r="C32" s="18"/>
      <c r="D32" s="10"/>
      <c r="E32" s="6">
        <f t="shared" si="1"/>
        <v>0</v>
      </c>
      <c r="F32" s="22"/>
      <c r="G32" s="12"/>
      <c r="H32" s="24"/>
      <c r="I32" s="24"/>
      <c r="J32" s="74"/>
      <c r="K32" s="76"/>
      <c r="L32" s="76"/>
      <c r="M32" s="26"/>
      <c r="N32" s="26"/>
      <c r="O32" s="197"/>
      <c r="P32" s="19"/>
      <c r="Q32" s="203"/>
      <c r="R32" s="203"/>
    </row>
    <row r="33" spans="1:18" ht="19.5" thickBot="1">
      <c r="A33" s="400"/>
      <c r="B33" s="401"/>
      <c r="C33" s="18"/>
      <c r="D33" s="10"/>
      <c r="E33" s="6">
        <f t="shared" si="1"/>
        <v>0</v>
      </c>
      <c r="F33" s="134"/>
      <c r="G33" s="135"/>
      <c r="H33" s="24"/>
      <c r="I33" s="24"/>
      <c r="J33" s="74"/>
      <c r="K33" s="76"/>
      <c r="L33" s="76"/>
      <c r="M33" s="26"/>
      <c r="N33" s="26"/>
      <c r="O33" s="197"/>
      <c r="P33" s="19"/>
      <c r="Q33" s="203"/>
      <c r="R33" s="203"/>
    </row>
    <row r="34" spans="1:18" ht="39.75" customHeight="1" thickBot="1">
      <c r="A34" s="377" t="s">
        <v>29</v>
      </c>
      <c r="B34" s="378"/>
      <c r="C34" s="84">
        <f>SUM(C10:C33)</f>
        <v>22</v>
      </c>
      <c r="D34" s="84">
        <f>SUM(D10:D33)</f>
        <v>1</v>
      </c>
      <c r="E34" s="85">
        <f>C34+D34</f>
        <v>23</v>
      </c>
      <c r="F34" s="30" t="s">
        <v>50</v>
      </c>
      <c r="G34" s="31" t="s">
        <v>51</v>
      </c>
      <c r="P34" s="204"/>
    </row>
    <row r="35" spans="1:18" ht="21.75" thickBot="1">
      <c r="A35" s="8" t="s">
        <v>37</v>
      </c>
      <c r="B35" s="8"/>
      <c r="C35" s="28">
        <v>22</v>
      </c>
      <c r="D35" s="28">
        <v>1</v>
      </c>
      <c r="E35" s="28">
        <v>23</v>
      </c>
      <c r="F35" s="27">
        <v>8</v>
      </c>
      <c r="G35" s="27">
        <v>31</v>
      </c>
    </row>
    <row r="36" spans="1:18" ht="21.75" thickBot="1">
      <c r="A36" s="8" t="s">
        <v>38</v>
      </c>
      <c r="B36" s="8"/>
      <c r="C36" s="28">
        <v>22</v>
      </c>
      <c r="D36" s="28">
        <v>4</v>
      </c>
      <c r="E36" s="28">
        <v>26</v>
      </c>
      <c r="F36" s="27">
        <v>5</v>
      </c>
      <c r="G36" s="27">
        <v>31</v>
      </c>
    </row>
    <row r="38" spans="1:18" ht="19.5" thickBot="1"/>
    <row r="39" spans="1:18" ht="48.75" customHeight="1">
      <c r="A39" s="162" t="s">
        <v>52</v>
      </c>
      <c r="B39" s="163" t="s">
        <v>53</v>
      </c>
      <c r="C39" s="164" t="s">
        <v>54</v>
      </c>
      <c r="D39" s="397" t="s">
        <v>55</v>
      </c>
      <c r="E39" s="398"/>
      <c r="F39" s="398"/>
      <c r="G39" s="399"/>
      <c r="H39" s="363" t="s">
        <v>63</v>
      </c>
      <c r="I39" s="364"/>
      <c r="J39" s="364"/>
      <c r="K39" s="364"/>
    </row>
    <row r="40" spans="1:18" s="15" customFormat="1" ht="30.75">
      <c r="A40" s="272" t="s">
        <v>406</v>
      </c>
      <c r="B40" s="273" t="s">
        <v>175</v>
      </c>
      <c r="C40" s="270">
        <v>1</v>
      </c>
      <c r="D40" s="407" t="s">
        <v>402</v>
      </c>
      <c r="E40" s="407"/>
      <c r="F40" s="407"/>
      <c r="G40" s="407"/>
      <c r="H40" s="407" t="s">
        <v>269</v>
      </c>
      <c r="I40" s="407"/>
      <c r="J40" s="407"/>
      <c r="K40" s="407"/>
      <c r="O40" s="199"/>
      <c r="P40" s="199"/>
      <c r="Q40" s="199"/>
      <c r="R40" s="199"/>
    </row>
    <row r="41" spans="1:18" s="15" customFormat="1" ht="30">
      <c r="A41" s="266" t="s">
        <v>399</v>
      </c>
      <c r="B41" s="266" t="s">
        <v>245</v>
      </c>
      <c r="C41" s="267">
        <v>1</v>
      </c>
      <c r="D41" s="408" t="s">
        <v>246</v>
      </c>
      <c r="E41" s="408"/>
      <c r="F41" s="408"/>
      <c r="G41" s="408"/>
      <c r="H41" s="409" t="s">
        <v>267</v>
      </c>
      <c r="I41" s="409"/>
      <c r="J41" s="409"/>
      <c r="K41" s="409"/>
      <c r="O41" s="199"/>
      <c r="P41" s="199"/>
      <c r="Q41" s="199"/>
      <c r="R41" s="199"/>
    </row>
    <row r="42" spans="1:18" s="15" customFormat="1" ht="30">
      <c r="A42" s="266" t="s">
        <v>404</v>
      </c>
      <c r="B42" s="266" t="s">
        <v>268</v>
      </c>
      <c r="C42" s="267">
        <v>1</v>
      </c>
      <c r="D42" s="408" t="s">
        <v>407</v>
      </c>
      <c r="E42" s="408"/>
      <c r="F42" s="408"/>
      <c r="G42" s="408"/>
      <c r="H42" s="409" t="s">
        <v>269</v>
      </c>
      <c r="I42" s="409"/>
      <c r="J42" s="409"/>
      <c r="K42" s="409"/>
      <c r="O42" s="199"/>
      <c r="P42" s="199"/>
      <c r="Q42" s="199"/>
      <c r="R42" s="199"/>
    </row>
    <row r="43" spans="1:18" s="15" customFormat="1" ht="60">
      <c r="A43" s="266" t="s">
        <v>408</v>
      </c>
      <c r="B43" s="266" t="s">
        <v>270</v>
      </c>
      <c r="C43" s="267">
        <v>1</v>
      </c>
      <c r="D43" s="408" t="s">
        <v>409</v>
      </c>
      <c r="E43" s="408"/>
      <c r="F43" s="408"/>
      <c r="G43" s="408"/>
      <c r="H43" s="409" t="s">
        <v>271</v>
      </c>
      <c r="I43" s="409"/>
      <c r="J43" s="409"/>
      <c r="K43" s="409"/>
      <c r="O43" s="199"/>
      <c r="P43" s="199"/>
      <c r="Q43" s="199"/>
      <c r="R43" s="199"/>
    </row>
    <row r="44" spans="1:18" s="15" customFormat="1" ht="30">
      <c r="A44" s="266" t="s">
        <v>410</v>
      </c>
      <c r="B44" s="266" t="s">
        <v>272</v>
      </c>
      <c r="C44" s="267">
        <v>0.5</v>
      </c>
      <c r="D44" s="408" t="s">
        <v>411</v>
      </c>
      <c r="E44" s="408"/>
      <c r="F44" s="408"/>
      <c r="G44" s="408"/>
      <c r="H44" s="409" t="s">
        <v>269</v>
      </c>
      <c r="I44" s="409"/>
      <c r="J44" s="409"/>
      <c r="K44" s="409"/>
      <c r="O44" s="199"/>
      <c r="P44" s="199"/>
      <c r="Q44" s="199"/>
      <c r="R44" s="199"/>
    </row>
    <row r="45" spans="1:18" s="15" customFormat="1" ht="45">
      <c r="A45" s="268" t="s">
        <v>412</v>
      </c>
      <c r="B45" s="266" t="s">
        <v>273</v>
      </c>
      <c r="C45" s="267">
        <v>1</v>
      </c>
      <c r="D45" s="408" t="s">
        <v>402</v>
      </c>
      <c r="E45" s="408"/>
      <c r="F45" s="408"/>
      <c r="G45" s="408"/>
      <c r="H45" s="409" t="s">
        <v>269</v>
      </c>
      <c r="I45" s="409"/>
      <c r="J45" s="409"/>
      <c r="K45" s="409"/>
      <c r="O45" s="199"/>
      <c r="P45" s="199"/>
      <c r="Q45" s="199"/>
      <c r="R45" s="199"/>
    </row>
    <row r="46" spans="1:18" s="15" customFormat="1" ht="30">
      <c r="A46" s="269" t="s">
        <v>400</v>
      </c>
      <c r="B46" s="269" t="s">
        <v>247</v>
      </c>
      <c r="C46" s="270">
        <v>0.5</v>
      </c>
      <c r="D46" s="349" t="s">
        <v>401</v>
      </c>
      <c r="E46" s="349"/>
      <c r="F46" s="349"/>
      <c r="G46" s="349"/>
      <c r="H46" s="349">
        <v>20</v>
      </c>
      <c r="I46" s="350"/>
      <c r="J46" s="350"/>
      <c r="K46" s="412"/>
    </row>
    <row r="47" spans="1:18" s="15" customFormat="1" ht="30">
      <c r="A47" s="266" t="s">
        <v>400</v>
      </c>
      <c r="B47" s="269" t="s">
        <v>274</v>
      </c>
      <c r="C47" s="270">
        <v>1</v>
      </c>
      <c r="D47" s="349" t="s">
        <v>403</v>
      </c>
      <c r="E47" s="349"/>
      <c r="F47" s="349"/>
      <c r="G47" s="349"/>
      <c r="H47" s="349">
        <v>0</v>
      </c>
      <c r="I47" s="350"/>
      <c r="J47" s="350"/>
      <c r="K47" s="412"/>
    </row>
    <row r="48" spans="1:18" s="15" customFormat="1" ht="30">
      <c r="A48" s="266" t="s">
        <v>406</v>
      </c>
      <c r="B48" s="266" t="s">
        <v>275</v>
      </c>
      <c r="C48" s="267">
        <v>1</v>
      </c>
      <c r="D48" s="408" t="s">
        <v>413</v>
      </c>
      <c r="E48" s="408"/>
      <c r="F48" s="408"/>
      <c r="G48" s="408"/>
      <c r="H48" s="409" t="s">
        <v>269</v>
      </c>
      <c r="I48" s="409"/>
      <c r="J48" s="409"/>
      <c r="K48" s="409"/>
      <c r="O48" s="199"/>
      <c r="P48" s="199"/>
      <c r="Q48" s="199"/>
      <c r="R48" s="199"/>
    </row>
    <row r="49" spans="1:18" s="15" customFormat="1" ht="19.5" thickBot="1">
      <c r="A49" s="219"/>
      <c r="B49" s="254"/>
      <c r="C49" s="218"/>
      <c r="D49" s="432"/>
      <c r="E49" s="433"/>
      <c r="F49" s="433"/>
      <c r="G49" s="434"/>
      <c r="H49" s="410"/>
      <c r="I49" s="411"/>
      <c r="J49" s="411"/>
      <c r="K49" s="411"/>
      <c r="O49" s="199"/>
      <c r="P49" s="199"/>
      <c r="Q49" s="199"/>
      <c r="R49" s="199"/>
    </row>
    <row r="50" spans="1:18" s="15" customFormat="1" ht="19.5" thickBot="1">
      <c r="A50" s="37"/>
      <c r="B50" s="60"/>
      <c r="C50" s="38"/>
      <c r="D50" s="429"/>
      <c r="E50" s="430"/>
      <c r="F50" s="430"/>
      <c r="G50" s="431"/>
      <c r="H50" s="413"/>
      <c r="I50" s="414"/>
      <c r="J50" s="414"/>
      <c r="K50" s="414"/>
      <c r="O50" s="199"/>
      <c r="P50" s="199"/>
      <c r="Q50" s="199"/>
      <c r="R50" s="199"/>
    </row>
    <row r="51" spans="1:18" s="15" customFormat="1" ht="19.5" thickBot="1">
      <c r="A51" s="37"/>
      <c r="B51" s="60"/>
      <c r="C51" s="38"/>
      <c r="D51" s="429"/>
      <c r="E51" s="430"/>
      <c r="F51" s="430"/>
      <c r="G51" s="431"/>
      <c r="H51" s="413"/>
      <c r="I51" s="414"/>
      <c r="J51" s="414"/>
      <c r="K51" s="414"/>
      <c r="O51" s="199"/>
      <c r="P51" s="199"/>
      <c r="Q51" s="199"/>
      <c r="R51" s="199"/>
    </row>
    <row r="52" spans="1:18" s="15" customFormat="1" ht="19.5" thickBot="1">
      <c r="A52" s="37"/>
      <c r="B52" s="60"/>
      <c r="C52" s="38"/>
      <c r="D52" s="429"/>
      <c r="E52" s="430"/>
      <c r="F52" s="430"/>
      <c r="G52" s="431"/>
      <c r="H52" s="413"/>
      <c r="I52" s="414"/>
      <c r="J52" s="414"/>
      <c r="K52" s="414"/>
      <c r="O52" s="199"/>
      <c r="P52" s="199"/>
      <c r="Q52" s="199"/>
      <c r="R52" s="199"/>
    </row>
    <row r="53" spans="1:18" s="15" customFormat="1" ht="19.5" thickBot="1">
      <c r="A53" s="37"/>
      <c r="B53" s="60"/>
      <c r="C53" s="38"/>
      <c r="D53" s="429"/>
      <c r="E53" s="430"/>
      <c r="F53" s="430"/>
      <c r="G53" s="431"/>
      <c r="H53" s="413"/>
      <c r="I53" s="414"/>
      <c r="J53" s="414"/>
      <c r="K53" s="414"/>
      <c r="O53" s="199"/>
      <c r="P53" s="199"/>
      <c r="Q53" s="199"/>
      <c r="R53" s="199"/>
    </row>
    <row r="54" spans="1:18" s="15" customFormat="1" ht="19.5" thickBot="1">
      <c r="A54" s="37"/>
      <c r="B54" s="60"/>
      <c r="C54" s="38"/>
      <c r="D54" s="429"/>
      <c r="E54" s="430"/>
      <c r="F54" s="430"/>
      <c r="G54" s="431"/>
      <c r="H54" s="413"/>
      <c r="I54" s="414"/>
      <c r="J54" s="414"/>
      <c r="K54" s="414"/>
      <c r="O54" s="199"/>
      <c r="P54" s="199"/>
      <c r="Q54" s="199"/>
      <c r="R54" s="199"/>
    </row>
    <row r="55" spans="1:18" s="15" customFormat="1" ht="19.5" thickBot="1">
      <c r="A55" s="37"/>
      <c r="B55" s="60"/>
      <c r="C55" s="38"/>
      <c r="D55" s="429"/>
      <c r="E55" s="430"/>
      <c r="F55" s="430"/>
      <c r="G55" s="431"/>
      <c r="H55" s="413"/>
      <c r="I55" s="414"/>
      <c r="J55" s="414"/>
      <c r="K55" s="414"/>
      <c r="O55" s="199"/>
      <c r="P55" s="199"/>
      <c r="Q55" s="199"/>
      <c r="R55" s="199"/>
    </row>
    <row r="56" spans="1:18" s="15" customFormat="1" ht="19.5" thickBot="1">
      <c r="A56" s="37"/>
      <c r="B56" s="60"/>
      <c r="C56" s="38"/>
      <c r="D56" s="429"/>
      <c r="E56" s="430"/>
      <c r="F56" s="430"/>
      <c r="G56" s="431"/>
      <c r="H56" s="413"/>
      <c r="I56" s="414"/>
      <c r="J56" s="414"/>
      <c r="K56" s="414"/>
      <c r="O56" s="199"/>
      <c r="P56" s="199"/>
      <c r="Q56" s="199"/>
      <c r="R56" s="199"/>
    </row>
    <row r="57" spans="1:18" ht="19.5" thickBot="1">
      <c r="B57" s="32" t="s">
        <v>29</v>
      </c>
      <c r="C57" s="33">
        <f>SUM(C40:C56)</f>
        <v>8</v>
      </c>
    </row>
  </sheetData>
  <sheetProtection formatRows="0"/>
  <mergeCells count="70">
    <mergeCell ref="A34:B34"/>
    <mergeCell ref="D56:G56"/>
    <mergeCell ref="C6:G6"/>
    <mergeCell ref="D50:G50"/>
    <mergeCell ref="D51:G51"/>
    <mergeCell ref="D52:G52"/>
    <mergeCell ref="D53:G53"/>
    <mergeCell ref="D54:G54"/>
    <mergeCell ref="D55:G55"/>
    <mergeCell ref="D44:G44"/>
    <mergeCell ref="D45:G45"/>
    <mergeCell ref="D46:G46"/>
    <mergeCell ref="D47:G47"/>
    <mergeCell ref="D48:G48"/>
    <mergeCell ref="D49:G49"/>
    <mergeCell ref="A29:B29"/>
    <mergeCell ref="A10:A11"/>
    <mergeCell ref="C2:N2"/>
    <mergeCell ref="N8:N9"/>
    <mergeCell ref="A12:A13"/>
    <mergeCell ref="A7:A9"/>
    <mergeCell ref="B7:B9"/>
    <mergeCell ref="O8:O9"/>
    <mergeCell ref="H6:N6"/>
    <mergeCell ref="C8:C9"/>
    <mergeCell ref="D8:D9"/>
    <mergeCell ref="F8:G8"/>
    <mergeCell ref="H8:H9"/>
    <mergeCell ref="I8:I9"/>
    <mergeCell ref="J8:J9"/>
    <mergeCell ref="K8:L8"/>
    <mergeCell ref="M8:M9"/>
    <mergeCell ref="O7:R7"/>
    <mergeCell ref="P8:R8"/>
    <mergeCell ref="C7:D7"/>
    <mergeCell ref="E7:E9"/>
    <mergeCell ref="F7:N7"/>
    <mergeCell ref="H50:K50"/>
    <mergeCell ref="H56:K56"/>
    <mergeCell ref="H51:K51"/>
    <mergeCell ref="H52:K52"/>
    <mergeCell ref="H53:K53"/>
    <mergeCell ref="H54:K54"/>
    <mergeCell ref="H55:K55"/>
    <mergeCell ref="H48:K48"/>
    <mergeCell ref="H49:K49"/>
    <mergeCell ref="D42:G42"/>
    <mergeCell ref="H42:K42"/>
    <mergeCell ref="H43:K43"/>
    <mergeCell ref="H44:K44"/>
    <mergeCell ref="H45:K45"/>
    <mergeCell ref="D43:G43"/>
    <mergeCell ref="H46:K46"/>
    <mergeCell ref="H47:K47"/>
    <mergeCell ref="D40:G40"/>
    <mergeCell ref="H40:K40"/>
    <mergeCell ref="D41:G41"/>
    <mergeCell ref="H41:K41"/>
    <mergeCell ref="D39:G39"/>
    <mergeCell ref="H39:K39"/>
    <mergeCell ref="A33:B33"/>
    <mergeCell ref="A15:A16"/>
    <mergeCell ref="A18:A19"/>
    <mergeCell ref="A25:B25"/>
    <mergeCell ref="A26:B26"/>
    <mergeCell ref="A27:B27"/>
    <mergeCell ref="A28:B28"/>
    <mergeCell ref="A30:B30"/>
    <mergeCell ref="A31:B31"/>
    <mergeCell ref="A32:B32"/>
  </mergeCells>
  <hyperlinks>
    <hyperlink ref="H10" r:id="rId1"/>
    <hyperlink ref="H11" r:id="rId2"/>
    <hyperlink ref="H15" r:id="rId3"/>
    <hyperlink ref="H17" r:id="rId4"/>
    <hyperlink ref="H18" r:id="rId5"/>
    <hyperlink ref="H19" r:id="rId6"/>
    <hyperlink ref="H20" r:id="rId7"/>
    <hyperlink ref="H21" r:id="rId8"/>
    <hyperlink ref="H14" r:id="rId9"/>
  </hyperlinks>
  <pageMargins left="0.19685039370078741" right="0.19685039370078741" top="0.31496062992125984" bottom="0.31496062992125984" header="0.31496062992125984" footer="0.31496062992125984"/>
  <pageSetup paperSize="9" scale="53" fitToHeight="5" orientation="landscape" horizontalDpi="300" verticalDpi="300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="60" zoomScaleNormal="60" workbookViewId="0">
      <pane xSplit="2" ySplit="9" topLeftCell="C42" activePane="bottomRight" state="frozen"/>
      <selection pane="topRight" activeCell="C1" sqref="C1"/>
      <selection pane="bottomLeft" activeCell="A10" sqref="A10"/>
      <selection pane="bottomRight" activeCell="A47" sqref="A47:K47"/>
    </sheetView>
  </sheetViews>
  <sheetFormatPr defaultColWidth="8.85546875" defaultRowHeight="18.7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42578125" customWidth="1"/>
    <col min="13" max="13" width="22.42578125" customWidth="1"/>
    <col min="14" max="14" width="20.42578125" customWidth="1"/>
    <col min="15" max="15" width="34.140625" customWidth="1"/>
    <col min="16" max="16" width="16" style="205" customWidth="1"/>
    <col min="17" max="17" width="11.5703125" style="205" customWidth="1"/>
    <col min="18" max="18" width="15.7109375" style="205" customWidth="1"/>
  </cols>
  <sheetData>
    <row r="1" spans="1:18" ht="9" customHeight="1">
      <c r="C1" s="1"/>
    </row>
    <row r="2" spans="1:18" ht="20.25">
      <c r="A2" s="9"/>
      <c r="C2" s="372" t="s">
        <v>276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8" ht="20.25">
      <c r="A3" s="9"/>
      <c r="G3" s="17" t="s">
        <v>44</v>
      </c>
      <c r="H3" s="16">
        <v>5</v>
      </c>
      <c r="I3" s="15"/>
      <c r="J3" s="15"/>
      <c r="K3" s="15"/>
      <c r="L3" s="15"/>
      <c r="M3" s="15"/>
    </row>
    <row r="4" spans="1:18">
      <c r="G4" s="17" t="s">
        <v>45</v>
      </c>
      <c r="H4" s="16">
        <v>34</v>
      </c>
      <c r="I4" s="15"/>
      <c r="J4" s="15"/>
      <c r="K4" s="15"/>
      <c r="L4" s="15"/>
      <c r="M4" s="15"/>
    </row>
    <row r="5" spans="1:18">
      <c r="G5" s="17" t="s">
        <v>104</v>
      </c>
      <c r="H5" s="16" t="s">
        <v>123</v>
      </c>
      <c r="I5" s="15"/>
      <c r="J5" s="15"/>
      <c r="K5" s="15"/>
      <c r="L5" s="15"/>
      <c r="M5" s="15"/>
    </row>
    <row r="6" spans="1:18" ht="19.5" thickBot="1">
      <c r="C6" s="396"/>
      <c r="D6" s="396"/>
      <c r="E6" s="396"/>
      <c r="F6" s="396"/>
      <c r="G6" s="396"/>
      <c r="H6" s="380"/>
      <c r="I6" s="380"/>
      <c r="J6" s="380"/>
      <c r="K6" s="380"/>
      <c r="L6" s="380"/>
      <c r="M6" s="380"/>
      <c r="N6" s="380"/>
    </row>
    <row r="7" spans="1:18" ht="54.95" customHeight="1" thickBot="1">
      <c r="A7" s="383" t="s">
        <v>0</v>
      </c>
      <c r="B7" s="386" t="s">
        <v>1</v>
      </c>
      <c r="C7" s="427" t="s">
        <v>78</v>
      </c>
      <c r="D7" s="427"/>
      <c r="E7" s="391" t="s">
        <v>32</v>
      </c>
      <c r="F7" s="394" t="s">
        <v>2</v>
      </c>
      <c r="G7" s="395"/>
      <c r="H7" s="395"/>
      <c r="I7" s="395"/>
      <c r="J7" s="395"/>
      <c r="K7" s="395"/>
      <c r="L7" s="395"/>
      <c r="M7" s="395"/>
      <c r="N7" s="395"/>
      <c r="O7" s="368" t="s">
        <v>3</v>
      </c>
      <c r="P7" s="368"/>
      <c r="Q7" s="368"/>
      <c r="R7" s="368"/>
    </row>
    <row r="8" spans="1:18" ht="120" customHeight="1" thickBot="1">
      <c r="A8" s="384"/>
      <c r="B8" s="387"/>
      <c r="C8" s="353" t="s">
        <v>149</v>
      </c>
      <c r="D8" s="353" t="s">
        <v>84</v>
      </c>
      <c r="E8" s="392"/>
      <c r="F8" s="355" t="s">
        <v>152</v>
      </c>
      <c r="G8" s="356"/>
      <c r="H8" s="415" t="s">
        <v>161</v>
      </c>
      <c r="I8" s="416" t="s">
        <v>122</v>
      </c>
      <c r="J8" s="418" t="s">
        <v>4</v>
      </c>
      <c r="K8" s="420" t="s">
        <v>124</v>
      </c>
      <c r="L8" s="421"/>
      <c r="M8" s="422" t="s">
        <v>79</v>
      </c>
      <c r="N8" s="428" t="s">
        <v>121</v>
      </c>
      <c r="O8" s="365" t="s">
        <v>39</v>
      </c>
      <c r="P8" s="424" t="s">
        <v>171</v>
      </c>
      <c r="Q8" s="425"/>
      <c r="R8" s="426"/>
    </row>
    <row r="9" spans="1:18" ht="64.5" customHeight="1" thickBot="1">
      <c r="A9" s="385"/>
      <c r="B9" s="388"/>
      <c r="C9" s="354"/>
      <c r="D9" s="354"/>
      <c r="E9" s="392"/>
      <c r="F9" s="70" t="s">
        <v>5</v>
      </c>
      <c r="G9" s="69" t="s">
        <v>6</v>
      </c>
      <c r="H9" s="367"/>
      <c r="I9" s="417"/>
      <c r="J9" s="419"/>
      <c r="K9" s="150" t="s">
        <v>120</v>
      </c>
      <c r="L9" s="78" t="s">
        <v>118</v>
      </c>
      <c r="M9" s="423"/>
      <c r="N9" s="428"/>
      <c r="O9" s="365"/>
      <c r="P9" s="178" t="s">
        <v>172</v>
      </c>
      <c r="Q9" s="178" t="s">
        <v>173</v>
      </c>
      <c r="R9" s="178" t="s">
        <v>174</v>
      </c>
    </row>
    <row r="10" spans="1:18" ht="101.25" customHeight="1" thickBot="1">
      <c r="A10" s="351" t="s">
        <v>97</v>
      </c>
      <c r="B10" s="64" t="s">
        <v>7</v>
      </c>
      <c r="C10" s="65">
        <v>5</v>
      </c>
      <c r="D10" s="65"/>
      <c r="E10" s="66">
        <f t="shared" ref="E10:E24" si="0">C10+D10</f>
        <v>5</v>
      </c>
      <c r="F10" s="20" t="s">
        <v>116</v>
      </c>
      <c r="G10" s="11" t="s">
        <v>117</v>
      </c>
      <c r="H10" s="174" t="s">
        <v>188</v>
      </c>
      <c r="I10" s="68" t="s">
        <v>40</v>
      </c>
      <c r="J10" s="77" t="s">
        <v>201</v>
      </c>
      <c r="K10" s="72" t="s">
        <v>202</v>
      </c>
      <c r="L10" s="72" t="s">
        <v>202</v>
      </c>
      <c r="M10" s="24" t="s">
        <v>202</v>
      </c>
      <c r="N10" s="21" t="s">
        <v>202</v>
      </c>
      <c r="O10" s="189" t="s">
        <v>277</v>
      </c>
      <c r="P10" s="11"/>
      <c r="Q10" s="202" t="s">
        <v>36</v>
      </c>
      <c r="R10" s="202"/>
    </row>
    <row r="11" spans="1:18" ht="111.75" customHeight="1" thickBot="1">
      <c r="A11" s="352"/>
      <c r="B11" s="3" t="s">
        <v>46</v>
      </c>
      <c r="C11" s="10">
        <v>4</v>
      </c>
      <c r="D11" s="10"/>
      <c r="E11" s="6">
        <f t="shared" si="0"/>
        <v>4</v>
      </c>
      <c r="F11" s="22" t="s">
        <v>182</v>
      </c>
      <c r="G11" s="12" t="s">
        <v>196</v>
      </c>
      <c r="H11" s="175" t="s">
        <v>189</v>
      </c>
      <c r="I11" s="68" t="s">
        <v>40</v>
      </c>
      <c r="J11" s="77" t="s">
        <v>201</v>
      </c>
      <c r="K11" s="72" t="s">
        <v>202</v>
      </c>
      <c r="L11" s="72" t="s">
        <v>202</v>
      </c>
      <c r="M11" s="24" t="s">
        <v>202</v>
      </c>
      <c r="N11" s="21" t="s">
        <v>202</v>
      </c>
      <c r="O11" s="190" t="s">
        <v>278</v>
      </c>
      <c r="P11" s="12"/>
      <c r="Q11" s="202" t="s">
        <v>36</v>
      </c>
      <c r="R11" s="202"/>
    </row>
    <row r="12" spans="1:18" ht="32.25" customHeight="1" thickBot="1">
      <c r="A12" s="343" t="s">
        <v>154</v>
      </c>
      <c r="B12" s="3" t="s">
        <v>109</v>
      </c>
      <c r="C12" s="10"/>
      <c r="D12" s="10"/>
      <c r="E12" s="6">
        <f t="shared" si="0"/>
        <v>0</v>
      </c>
      <c r="F12" s="22"/>
      <c r="G12" s="12"/>
      <c r="H12" s="24"/>
      <c r="I12" s="24"/>
      <c r="J12" s="74"/>
      <c r="K12" s="74"/>
      <c r="L12" s="74"/>
      <c r="M12" s="127"/>
      <c r="N12" s="24"/>
      <c r="O12" s="190"/>
      <c r="P12" s="12"/>
      <c r="Q12" s="202"/>
      <c r="R12" s="202"/>
    </row>
    <row r="13" spans="1:18" ht="42.95" customHeight="1" thickBot="1">
      <c r="A13" s="344"/>
      <c r="B13" s="3" t="s">
        <v>110</v>
      </c>
      <c r="C13" s="10"/>
      <c r="D13" s="10"/>
      <c r="E13" s="6">
        <f t="shared" si="0"/>
        <v>0</v>
      </c>
      <c r="F13" s="22"/>
      <c r="G13" s="12"/>
      <c r="H13" s="24"/>
      <c r="I13" s="24"/>
      <c r="J13" s="74"/>
      <c r="K13" s="74"/>
      <c r="L13" s="74"/>
      <c r="M13" s="127"/>
      <c r="N13" s="24"/>
      <c r="O13" s="190"/>
      <c r="P13" s="12"/>
      <c r="Q13" s="202"/>
      <c r="R13" s="202"/>
    </row>
    <row r="14" spans="1:18" ht="94.5" thickBot="1">
      <c r="A14" s="92" t="s">
        <v>98</v>
      </c>
      <c r="B14" s="3" t="s">
        <v>9</v>
      </c>
      <c r="C14" s="10">
        <v>2</v>
      </c>
      <c r="D14" s="10"/>
      <c r="E14" s="6">
        <f t="shared" si="0"/>
        <v>2</v>
      </c>
      <c r="F14" s="22" t="s">
        <v>183</v>
      </c>
      <c r="G14" s="12" t="s">
        <v>198</v>
      </c>
      <c r="H14" s="175" t="s">
        <v>197</v>
      </c>
      <c r="I14" s="68" t="s">
        <v>40</v>
      </c>
      <c r="J14" s="77" t="s">
        <v>203</v>
      </c>
      <c r="K14" s="72" t="s">
        <v>202</v>
      </c>
      <c r="L14" s="72" t="s">
        <v>202</v>
      </c>
      <c r="M14" s="24" t="s">
        <v>202</v>
      </c>
      <c r="N14" s="21" t="s">
        <v>202</v>
      </c>
      <c r="O14" s="191" t="s">
        <v>279</v>
      </c>
      <c r="P14" s="12"/>
      <c r="Q14" s="202" t="s">
        <v>36</v>
      </c>
      <c r="R14" s="202"/>
    </row>
    <row r="15" spans="1:18" ht="98.25" customHeight="1" thickBot="1">
      <c r="A15" s="343" t="s">
        <v>10</v>
      </c>
      <c r="B15" s="3" t="s">
        <v>11</v>
      </c>
      <c r="C15" s="10">
        <v>4</v>
      </c>
      <c r="D15" s="10"/>
      <c r="E15" s="6">
        <f t="shared" si="0"/>
        <v>4</v>
      </c>
      <c r="F15" s="132" t="s">
        <v>182</v>
      </c>
      <c r="G15" s="12" t="s">
        <v>196</v>
      </c>
      <c r="H15" s="175" t="s">
        <v>191</v>
      </c>
      <c r="I15" s="68" t="s">
        <v>40</v>
      </c>
      <c r="J15" s="77" t="s">
        <v>201</v>
      </c>
      <c r="K15" s="72" t="s">
        <v>202</v>
      </c>
      <c r="L15" s="72" t="s">
        <v>202</v>
      </c>
      <c r="M15" s="24" t="s">
        <v>202</v>
      </c>
      <c r="N15" s="21" t="s">
        <v>202</v>
      </c>
      <c r="O15" s="192" t="s">
        <v>280</v>
      </c>
      <c r="P15" s="12"/>
      <c r="Q15" s="202" t="s">
        <v>36</v>
      </c>
      <c r="R15" s="202"/>
    </row>
    <row r="16" spans="1:18" ht="23.25" customHeight="1" thickBot="1">
      <c r="A16" s="352"/>
      <c r="B16" s="120" t="s">
        <v>12</v>
      </c>
      <c r="C16" s="10"/>
      <c r="D16" s="10"/>
      <c r="E16" s="6">
        <f t="shared" si="0"/>
        <v>0</v>
      </c>
      <c r="F16" s="22"/>
      <c r="G16" s="12"/>
      <c r="H16" s="24"/>
      <c r="I16" s="24"/>
      <c r="J16" s="74"/>
      <c r="K16" s="74"/>
      <c r="L16" s="74"/>
      <c r="M16" s="24"/>
      <c r="N16" s="24"/>
      <c r="O16" s="190"/>
      <c r="P16" s="12"/>
      <c r="Q16" s="202"/>
      <c r="R16" s="202"/>
    </row>
    <row r="17" spans="1:18" ht="123" customHeight="1" thickBot="1">
      <c r="A17" s="2" t="s">
        <v>47</v>
      </c>
      <c r="B17" s="3" t="s">
        <v>48</v>
      </c>
      <c r="C17" s="10">
        <v>2</v>
      </c>
      <c r="D17" s="10"/>
      <c r="E17" s="6">
        <f t="shared" si="0"/>
        <v>2</v>
      </c>
      <c r="F17" s="22" t="s">
        <v>183</v>
      </c>
      <c r="G17" s="12" t="s">
        <v>198</v>
      </c>
      <c r="H17" s="175" t="s">
        <v>190</v>
      </c>
      <c r="I17" s="68" t="s">
        <v>40</v>
      </c>
      <c r="J17" s="77" t="s">
        <v>201</v>
      </c>
      <c r="K17" s="72" t="s">
        <v>202</v>
      </c>
      <c r="L17" s="72" t="s">
        <v>202</v>
      </c>
      <c r="M17" s="24" t="s">
        <v>202</v>
      </c>
      <c r="N17" s="21" t="s">
        <v>202</v>
      </c>
      <c r="O17" s="191" t="s">
        <v>281</v>
      </c>
      <c r="P17" s="12"/>
      <c r="Q17" s="202" t="s">
        <v>36</v>
      </c>
      <c r="R17" s="202"/>
    </row>
    <row r="18" spans="1:18" ht="75.75" thickBot="1">
      <c r="A18" s="379" t="s">
        <v>21</v>
      </c>
      <c r="B18" s="3" t="s">
        <v>22</v>
      </c>
      <c r="C18" s="10">
        <v>1</v>
      </c>
      <c r="D18" s="10"/>
      <c r="E18" s="6">
        <f t="shared" si="0"/>
        <v>1</v>
      </c>
      <c r="F18" s="22" t="s">
        <v>185</v>
      </c>
      <c r="G18" s="12" t="s">
        <v>199</v>
      </c>
      <c r="H18" s="175" t="s">
        <v>192</v>
      </c>
      <c r="I18" s="68" t="s">
        <v>40</v>
      </c>
      <c r="J18" s="77" t="s">
        <v>201</v>
      </c>
      <c r="K18" s="72" t="s">
        <v>202</v>
      </c>
      <c r="L18" s="72" t="s">
        <v>202</v>
      </c>
      <c r="M18" s="24" t="s">
        <v>202</v>
      </c>
      <c r="N18" s="21" t="s">
        <v>202</v>
      </c>
      <c r="O18" s="192" t="s">
        <v>282</v>
      </c>
      <c r="P18" s="12"/>
      <c r="Q18" s="202" t="s">
        <v>36</v>
      </c>
      <c r="R18" s="202"/>
    </row>
    <row r="19" spans="1:18" ht="140.25" customHeight="1" thickBot="1">
      <c r="A19" s="379"/>
      <c r="B19" s="3" t="s">
        <v>27</v>
      </c>
      <c r="C19" s="10">
        <v>1</v>
      </c>
      <c r="D19" s="10"/>
      <c r="E19" s="6">
        <f t="shared" si="0"/>
        <v>1</v>
      </c>
      <c r="F19" s="22" t="s">
        <v>185</v>
      </c>
      <c r="G19" s="12" t="s">
        <v>199</v>
      </c>
      <c r="H19" s="175" t="s">
        <v>193</v>
      </c>
      <c r="I19" s="68" t="s">
        <v>40</v>
      </c>
      <c r="J19" s="77" t="s">
        <v>201</v>
      </c>
      <c r="K19" s="72" t="s">
        <v>202</v>
      </c>
      <c r="L19" s="72" t="s">
        <v>202</v>
      </c>
      <c r="M19" s="24" t="s">
        <v>202</v>
      </c>
      <c r="N19" s="21" t="s">
        <v>202</v>
      </c>
      <c r="O19" s="192" t="s">
        <v>283</v>
      </c>
      <c r="P19" s="12"/>
      <c r="Q19" s="202" t="s">
        <v>36</v>
      </c>
      <c r="R19" s="202"/>
    </row>
    <row r="20" spans="1:18" ht="60.75" thickBot="1">
      <c r="A20" s="2" t="s">
        <v>24</v>
      </c>
      <c r="B20" s="3" t="s">
        <v>24</v>
      </c>
      <c r="C20" s="10">
        <v>1</v>
      </c>
      <c r="D20" s="10"/>
      <c r="E20" s="6">
        <f t="shared" si="0"/>
        <v>1</v>
      </c>
      <c r="F20" s="22" t="s">
        <v>185</v>
      </c>
      <c r="G20" s="12" t="s">
        <v>199</v>
      </c>
      <c r="H20" s="175" t="s">
        <v>195</v>
      </c>
      <c r="I20" s="68" t="s">
        <v>40</v>
      </c>
      <c r="J20" s="77" t="s">
        <v>201</v>
      </c>
      <c r="K20" s="72" t="s">
        <v>202</v>
      </c>
      <c r="L20" s="72" t="s">
        <v>202</v>
      </c>
      <c r="M20" s="24" t="s">
        <v>202</v>
      </c>
      <c r="N20" s="21" t="s">
        <v>202</v>
      </c>
      <c r="O20" s="192" t="s">
        <v>284</v>
      </c>
      <c r="P20" s="12"/>
      <c r="Q20" s="202" t="s">
        <v>36</v>
      </c>
      <c r="R20" s="202"/>
    </row>
    <row r="21" spans="1:18" ht="75.75" thickBot="1">
      <c r="A21" s="2" t="s">
        <v>49</v>
      </c>
      <c r="B21" s="3" t="s">
        <v>49</v>
      </c>
      <c r="C21" s="10">
        <v>2</v>
      </c>
      <c r="D21" s="10">
        <v>1</v>
      </c>
      <c r="E21" s="6">
        <f t="shared" si="0"/>
        <v>3</v>
      </c>
      <c r="F21" s="22" t="s">
        <v>115</v>
      </c>
      <c r="G21" s="12" t="s">
        <v>135</v>
      </c>
      <c r="H21" s="175" t="s">
        <v>194</v>
      </c>
      <c r="I21" s="68" t="s">
        <v>40</v>
      </c>
      <c r="J21" s="77" t="s">
        <v>201</v>
      </c>
      <c r="K21" s="72" t="s">
        <v>202</v>
      </c>
      <c r="L21" s="72" t="s">
        <v>202</v>
      </c>
      <c r="M21" s="24" t="s">
        <v>202</v>
      </c>
      <c r="N21" s="21" t="s">
        <v>202</v>
      </c>
      <c r="O21" s="193" t="s">
        <v>285</v>
      </c>
      <c r="P21" s="12"/>
      <c r="Q21" s="202" t="s">
        <v>36</v>
      </c>
      <c r="R21" s="202"/>
    </row>
    <row r="22" spans="1:18" ht="19.5" thickBot="1">
      <c r="A22" s="29"/>
      <c r="B22" s="13"/>
      <c r="C22" s="10"/>
      <c r="D22" s="10"/>
      <c r="E22" s="6">
        <f t="shared" si="0"/>
        <v>0</v>
      </c>
      <c r="F22" s="22"/>
      <c r="G22" s="12"/>
      <c r="H22" s="24"/>
      <c r="I22" s="24"/>
      <c r="J22" s="74"/>
      <c r="K22" s="74"/>
      <c r="L22" s="74"/>
      <c r="M22" s="24"/>
      <c r="N22" s="24"/>
      <c r="O22" s="24"/>
      <c r="P22" s="12"/>
      <c r="Q22" s="202"/>
      <c r="R22" s="202"/>
    </row>
    <row r="23" spans="1:18" ht="19.5" thickBot="1">
      <c r="A23" s="29"/>
      <c r="B23" s="13"/>
      <c r="C23" s="10"/>
      <c r="D23" s="10"/>
      <c r="E23" s="6">
        <f t="shared" si="0"/>
        <v>0</v>
      </c>
      <c r="F23" s="22"/>
      <c r="G23" s="12"/>
      <c r="H23" s="24"/>
      <c r="I23" s="24"/>
      <c r="J23" s="74"/>
      <c r="K23" s="74"/>
      <c r="L23" s="74"/>
      <c r="M23" s="24"/>
      <c r="N23" s="24"/>
      <c r="O23" s="24"/>
      <c r="P23" s="12"/>
      <c r="Q23" s="202"/>
      <c r="R23" s="202"/>
    </row>
    <row r="24" spans="1:18" ht="19.5" thickBot="1">
      <c r="A24" s="29"/>
      <c r="B24" s="13"/>
      <c r="C24" s="10"/>
      <c r="D24" s="10"/>
      <c r="E24" s="6">
        <f t="shared" si="0"/>
        <v>0</v>
      </c>
      <c r="F24" s="22"/>
      <c r="G24" s="12"/>
      <c r="H24" s="24"/>
      <c r="I24" s="24"/>
      <c r="J24" s="74"/>
      <c r="K24" s="74"/>
      <c r="L24" s="74"/>
      <c r="M24" s="24"/>
      <c r="N24" s="24"/>
      <c r="O24" s="24"/>
      <c r="P24" s="12"/>
      <c r="Q24" s="202"/>
      <c r="R24" s="202"/>
    </row>
    <row r="25" spans="1:18" ht="36" customHeight="1" thickBot="1">
      <c r="A25" s="402" t="s">
        <v>85</v>
      </c>
      <c r="B25" s="403"/>
      <c r="C25" s="18"/>
      <c r="D25" s="18"/>
      <c r="E25" s="6"/>
      <c r="F25" s="133"/>
      <c r="G25" s="19"/>
      <c r="H25" s="26"/>
      <c r="I25" s="26"/>
      <c r="J25" s="76"/>
      <c r="K25" s="76"/>
      <c r="L25" s="76"/>
      <c r="M25" s="26"/>
      <c r="N25" s="26"/>
      <c r="O25" s="26"/>
      <c r="P25" s="19"/>
      <c r="Q25" s="202"/>
      <c r="R25" s="202"/>
    </row>
    <row r="26" spans="1:18" ht="19.5" thickBot="1">
      <c r="A26" s="404"/>
      <c r="B26" s="405"/>
      <c r="C26" s="18"/>
      <c r="D26" s="10"/>
      <c r="E26" s="6">
        <f t="shared" ref="E26:E33" si="1">D26</f>
        <v>0</v>
      </c>
      <c r="F26" s="22"/>
      <c r="G26" s="12"/>
      <c r="H26" s="24"/>
      <c r="I26" s="24"/>
      <c r="J26" s="74"/>
      <c r="K26" s="76"/>
      <c r="L26" s="76"/>
      <c r="M26" s="26"/>
      <c r="N26" s="26"/>
      <c r="O26" s="24"/>
      <c r="P26" s="19"/>
      <c r="Q26" s="202"/>
      <c r="R26" s="202"/>
    </row>
    <row r="27" spans="1:18" ht="19.5" thickBot="1">
      <c r="A27" s="404"/>
      <c r="B27" s="405"/>
      <c r="C27" s="18"/>
      <c r="D27" s="10"/>
      <c r="E27" s="6">
        <f t="shared" si="1"/>
        <v>0</v>
      </c>
      <c r="F27" s="22"/>
      <c r="G27" s="12"/>
      <c r="H27" s="24"/>
      <c r="I27" s="24"/>
      <c r="J27" s="74"/>
      <c r="K27" s="76"/>
      <c r="L27" s="76"/>
      <c r="M27" s="26"/>
      <c r="N27" s="26"/>
      <c r="O27" s="24"/>
      <c r="P27" s="19"/>
      <c r="Q27" s="202"/>
      <c r="R27" s="202"/>
    </row>
    <row r="28" spans="1:18" ht="19.5" thickBot="1">
      <c r="A28" s="404"/>
      <c r="B28" s="405"/>
      <c r="C28" s="18"/>
      <c r="D28" s="10"/>
      <c r="E28" s="6">
        <f t="shared" si="1"/>
        <v>0</v>
      </c>
      <c r="F28" s="22"/>
      <c r="G28" s="12"/>
      <c r="H28" s="24"/>
      <c r="I28" s="24"/>
      <c r="J28" s="74"/>
      <c r="K28" s="76"/>
      <c r="L28" s="76"/>
      <c r="M28" s="26"/>
      <c r="N28" s="26"/>
      <c r="O28" s="24"/>
      <c r="P28" s="19"/>
      <c r="Q28" s="202"/>
      <c r="R28" s="202"/>
    </row>
    <row r="29" spans="1:18" ht="19.5" thickBot="1">
      <c r="A29" s="405"/>
      <c r="B29" s="406"/>
      <c r="C29" s="18"/>
      <c r="D29" s="10"/>
      <c r="E29" s="6">
        <f t="shared" si="1"/>
        <v>0</v>
      </c>
      <c r="F29" s="22"/>
      <c r="G29" s="12"/>
      <c r="H29" s="24"/>
      <c r="I29" s="24"/>
      <c r="J29" s="74"/>
      <c r="K29" s="76"/>
      <c r="L29" s="76"/>
      <c r="M29" s="26"/>
      <c r="N29" s="26"/>
      <c r="O29" s="24"/>
      <c r="P29" s="19"/>
      <c r="Q29" s="202"/>
      <c r="R29" s="202"/>
    </row>
    <row r="30" spans="1:18" ht="19.5" thickBot="1">
      <c r="A30" s="405"/>
      <c r="B30" s="406"/>
      <c r="C30" s="18"/>
      <c r="D30" s="10"/>
      <c r="E30" s="6">
        <f t="shared" si="1"/>
        <v>0</v>
      </c>
      <c r="F30" s="22"/>
      <c r="G30" s="12"/>
      <c r="H30" s="24"/>
      <c r="I30" s="24"/>
      <c r="J30" s="74"/>
      <c r="K30" s="76"/>
      <c r="L30" s="76"/>
      <c r="M30" s="26"/>
      <c r="N30" s="26"/>
      <c r="O30" s="24"/>
      <c r="P30" s="19"/>
      <c r="Q30" s="202"/>
      <c r="R30" s="202"/>
    </row>
    <row r="31" spans="1:18" ht="19.5" thickBot="1">
      <c r="A31" s="404"/>
      <c r="B31" s="405"/>
      <c r="C31" s="18"/>
      <c r="D31" s="10"/>
      <c r="E31" s="6">
        <f t="shared" si="1"/>
        <v>0</v>
      </c>
      <c r="F31" s="22"/>
      <c r="G31" s="12"/>
      <c r="H31" s="24"/>
      <c r="I31" s="24"/>
      <c r="J31" s="74"/>
      <c r="K31" s="76"/>
      <c r="L31" s="76"/>
      <c r="M31" s="26"/>
      <c r="N31" s="26"/>
      <c r="O31" s="24"/>
      <c r="P31" s="19"/>
      <c r="Q31" s="202"/>
      <c r="R31" s="202"/>
    </row>
    <row r="32" spans="1:18" ht="19.5" thickBot="1">
      <c r="A32" s="404"/>
      <c r="B32" s="405"/>
      <c r="C32" s="18"/>
      <c r="D32" s="10"/>
      <c r="E32" s="6">
        <f t="shared" si="1"/>
        <v>0</v>
      </c>
      <c r="F32" s="22"/>
      <c r="G32" s="12"/>
      <c r="H32" s="24"/>
      <c r="I32" s="24"/>
      <c r="J32" s="74"/>
      <c r="K32" s="76"/>
      <c r="L32" s="76"/>
      <c r="M32" s="26"/>
      <c r="N32" s="26"/>
      <c r="O32" s="24"/>
      <c r="P32" s="19"/>
      <c r="Q32" s="202"/>
      <c r="R32" s="202"/>
    </row>
    <row r="33" spans="1:18" ht="19.5" thickBot="1">
      <c r="A33" s="400"/>
      <c r="B33" s="401"/>
      <c r="C33" s="18"/>
      <c r="D33" s="10"/>
      <c r="E33" s="6">
        <f t="shared" si="1"/>
        <v>0</v>
      </c>
      <c r="F33" s="134"/>
      <c r="G33" s="135"/>
      <c r="H33" s="24"/>
      <c r="I33" s="24"/>
      <c r="J33" s="74"/>
      <c r="K33" s="76"/>
      <c r="L33" s="76"/>
      <c r="M33" s="26"/>
      <c r="N33" s="26"/>
      <c r="O33" s="24"/>
      <c r="P33" s="19"/>
      <c r="Q33" s="202"/>
      <c r="R33" s="202"/>
    </row>
    <row r="34" spans="1:18" ht="39.75" customHeight="1" thickBot="1">
      <c r="A34" s="377" t="s">
        <v>29</v>
      </c>
      <c r="B34" s="378"/>
      <c r="C34" s="84">
        <f>SUM(C10:C33)</f>
        <v>22</v>
      </c>
      <c r="D34" s="84">
        <f>SUM(D10:D33)</f>
        <v>1</v>
      </c>
      <c r="E34" s="85">
        <f>C34+D34</f>
        <v>23</v>
      </c>
      <c r="F34" s="30" t="s">
        <v>50</v>
      </c>
      <c r="G34" s="31" t="s">
        <v>51</v>
      </c>
      <c r="P34" s="204"/>
    </row>
    <row r="35" spans="1:18" ht="21.75" thickBot="1">
      <c r="A35" s="8" t="s">
        <v>37</v>
      </c>
      <c r="B35" s="8"/>
      <c r="C35" s="28">
        <v>22</v>
      </c>
      <c r="D35" s="28">
        <v>1</v>
      </c>
      <c r="E35" s="28">
        <v>23</v>
      </c>
      <c r="F35" s="27">
        <v>8</v>
      </c>
      <c r="G35" s="27">
        <v>31</v>
      </c>
    </row>
    <row r="36" spans="1:18" ht="21.75" thickBot="1">
      <c r="A36" s="8" t="s">
        <v>38</v>
      </c>
      <c r="B36" s="8"/>
      <c r="C36" s="28">
        <v>22</v>
      </c>
      <c r="D36" s="28">
        <v>4</v>
      </c>
      <c r="E36" s="28">
        <v>26</v>
      </c>
      <c r="F36" s="27">
        <v>5</v>
      </c>
      <c r="G36" s="27">
        <v>31</v>
      </c>
    </row>
    <row r="38" spans="1:18" ht="19.5" thickBot="1"/>
    <row r="39" spans="1:18" ht="48.75" customHeight="1" thickBot="1">
      <c r="A39" s="34" t="s">
        <v>52</v>
      </c>
      <c r="B39" s="35" t="s">
        <v>53</v>
      </c>
      <c r="C39" s="36" t="s">
        <v>54</v>
      </c>
      <c r="D39" s="435" t="s">
        <v>55</v>
      </c>
      <c r="E39" s="436"/>
      <c r="F39" s="436"/>
      <c r="G39" s="437"/>
      <c r="H39" s="438" t="s">
        <v>63</v>
      </c>
      <c r="I39" s="439"/>
      <c r="J39" s="439"/>
      <c r="K39" s="439"/>
    </row>
    <row r="40" spans="1:18" s="15" customFormat="1" ht="27" customHeight="1">
      <c r="A40" s="272" t="s">
        <v>406</v>
      </c>
      <c r="B40" s="273" t="s">
        <v>175</v>
      </c>
      <c r="C40" s="270">
        <v>1</v>
      </c>
      <c r="D40" s="407" t="s">
        <v>402</v>
      </c>
      <c r="E40" s="407"/>
      <c r="F40" s="407"/>
      <c r="G40" s="407"/>
      <c r="H40" s="407" t="s">
        <v>269</v>
      </c>
      <c r="I40" s="407"/>
      <c r="J40" s="407"/>
      <c r="K40" s="407"/>
      <c r="P40" s="206"/>
      <c r="Q40" s="206"/>
      <c r="R40" s="206"/>
    </row>
    <row r="41" spans="1:18" s="15" customFormat="1" ht="32.25" customHeight="1">
      <c r="A41" s="266" t="s">
        <v>399</v>
      </c>
      <c r="B41" s="266" t="s">
        <v>245</v>
      </c>
      <c r="C41" s="267">
        <v>1</v>
      </c>
      <c r="D41" s="408" t="s">
        <v>246</v>
      </c>
      <c r="E41" s="408"/>
      <c r="F41" s="408"/>
      <c r="G41" s="408"/>
      <c r="H41" s="409" t="s">
        <v>267</v>
      </c>
      <c r="I41" s="409"/>
      <c r="J41" s="409"/>
      <c r="K41" s="409"/>
      <c r="P41" s="206"/>
      <c r="Q41" s="206"/>
      <c r="R41" s="206"/>
    </row>
    <row r="42" spans="1:18" s="15" customFormat="1" ht="45" customHeight="1">
      <c r="A42" s="266" t="s">
        <v>404</v>
      </c>
      <c r="B42" s="266" t="s">
        <v>268</v>
      </c>
      <c r="C42" s="267">
        <v>1</v>
      </c>
      <c r="D42" s="408" t="s">
        <v>407</v>
      </c>
      <c r="E42" s="408"/>
      <c r="F42" s="408"/>
      <c r="G42" s="408"/>
      <c r="H42" s="409" t="s">
        <v>269</v>
      </c>
      <c r="I42" s="409"/>
      <c r="J42" s="409"/>
      <c r="K42" s="409"/>
      <c r="P42" s="206"/>
      <c r="Q42" s="206"/>
      <c r="R42" s="206"/>
    </row>
    <row r="43" spans="1:18" s="15" customFormat="1" ht="30">
      <c r="A43" s="185" t="s">
        <v>410</v>
      </c>
      <c r="B43" s="185" t="s">
        <v>286</v>
      </c>
      <c r="C43" s="194">
        <v>1</v>
      </c>
      <c r="D43" s="440" t="s">
        <v>414</v>
      </c>
      <c r="E43" s="440"/>
      <c r="F43" s="440"/>
      <c r="G43" s="440"/>
      <c r="H43" s="441" t="s">
        <v>271</v>
      </c>
      <c r="I43" s="442"/>
      <c r="J43" s="442"/>
      <c r="K43" s="442"/>
      <c r="P43" s="206"/>
      <c r="Q43" s="206"/>
      <c r="R43" s="206"/>
    </row>
    <row r="44" spans="1:18" s="15" customFormat="1" ht="45" customHeight="1">
      <c r="A44" s="266" t="s">
        <v>410</v>
      </c>
      <c r="B44" s="266" t="s">
        <v>272</v>
      </c>
      <c r="C44" s="267">
        <v>0.5</v>
      </c>
      <c r="D44" s="408" t="s">
        <v>411</v>
      </c>
      <c r="E44" s="408"/>
      <c r="F44" s="408"/>
      <c r="G44" s="408"/>
      <c r="H44" s="409" t="s">
        <v>269</v>
      </c>
      <c r="I44" s="409"/>
      <c r="J44" s="409"/>
      <c r="K44" s="409"/>
      <c r="P44" s="206"/>
      <c r="Q44" s="206"/>
      <c r="R44" s="206"/>
    </row>
    <row r="45" spans="1:18" s="15" customFormat="1" ht="45" customHeight="1">
      <c r="A45" s="268" t="s">
        <v>412</v>
      </c>
      <c r="B45" s="266" t="s">
        <v>273</v>
      </c>
      <c r="C45" s="267">
        <v>1</v>
      </c>
      <c r="D45" s="408" t="s">
        <v>402</v>
      </c>
      <c r="E45" s="408"/>
      <c r="F45" s="408"/>
      <c r="G45" s="408"/>
      <c r="H45" s="409" t="s">
        <v>269</v>
      </c>
      <c r="I45" s="409"/>
      <c r="J45" s="409"/>
      <c r="K45" s="409"/>
      <c r="P45" s="206"/>
      <c r="Q45" s="206"/>
      <c r="R45" s="206"/>
    </row>
    <row r="46" spans="1:18" s="15" customFormat="1" ht="45" customHeight="1">
      <c r="A46" s="269" t="s">
        <v>400</v>
      </c>
      <c r="B46" s="269" t="s">
        <v>247</v>
      </c>
      <c r="C46" s="270">
        <v>0.5</v>
      </c>
      <c r="D46" s="349" t="s">
        <v>401</v>
      </c>
      <c r="E46" s="349"/>
      <c r="F46" s="349"/>
      <c r="G46" s="349"/>
      <c r="H46" s="349">
        <v>20</v>
      </c>
      <c r="I46" s="350"/>
      <c r="J46" s="350"/>
      <c r="K46" s="412"/>
      <c r="P46" s="206"/>
      <c r="Q46" s="206"/>
      <c r="R46" s="206"/>
    </row>
    <row r="47" spans="1:18" s="15" customFormat="1" ht="30">
      <c r="A47" s="266" t="s">
        <v>400</v>
      </c>
      <c r="B47" s="269" t="s">
        <v>274</v>
      </c>
      <c r="C47" s="270">
        <v>1</v>
      </c>
      <c r="D47" s="349" t="s">
        <v>403</v>
      </c>
      <c r="E47" s="349"/>
      <c r="F47" s="349"/>
      <c r="G47" s="349"/>
      <c r="H47" s="349">
        <v>0</v>
      </c>
      <c r="I47" s="350"/>
      <c r="J47" s="350"/>
      <c r="K47" s="412"/>
      <c r="P47" s="206"/>
      <c r="Q47" s="206"/>
      <c r="R47" s="206"/>
    </row>
    <row r="48" spans="1:18" s="15" customFormat="1" ht="30.75" thickBot="1">
      <c r="A48" s="266" t="s">
        <v>406</v>
      </c>
      <c r="B48" s="266" t="s">
        <v>275</v>
      </c>
      <c r="C48" s="267">
        <v>1</v>
      </c>
      <c r="D48" s="408" t="s">
        <v>413</v>
      </c>
      <c r="E48" s="408"/>
      <c r="F48" s="408"/>
      <c r="G48" s="408"/>
      <c r="H48" s="409" t="s">
        <v>269</v>
      </c>
      <c r="I48" s="409"/>
      <c r="J48" s="409"/>
      <c r="K48" s="409"/>
      <c r="P48" s="206"/>
      <c r="Q48" s="206"/>
      <c r="R48" s="206"/>
    </row>
    <row r="49" spans="1:18" s="15" customFormat="1" ht="19.5" thickBot="1">
      <c r="A49" s="37"/>
      <c r="B49" s="60"/>
      <c r="C49" s="38"/>
      <c r="D49" s="429"/>
      <c r="E49" s="430"/>
      <c r="F49" s="430"/>
      <c r="G49" s="431"/>
      <c r="H49" s="413"/>
      <c r="I49" s="414"/>
      <c r="J49" s="414"/>
      <c r="K49" s="414"/>
      <c r="P49" s="206"/>
      <c r="Q49" s="206"/>
      <c r="R49" s="206"/>
    </row>
    <row r="50" spans="1:18" s="15" customFormat="1" ht="19.5" thickBot="1">
      <c r="A50" s="37"/>
      <c r="B50" s="60"/>
      <c r="C50" s="38"/>
      <c r="D50" s="429"/>
      <c r="E50" s="430"/>
      <c r="F50" s="430"/>
      <c r="G50" s="431"/>
      <c r="H50" s="413"/>
      <c r="I50" s="414"/>
      <c r="J50" s="414"/>
      <c r="K50" s="414"/>
      <c r="P50" s="206"/>
      <c r="Q50" s="206"/>
      <c r="R50" s="206"/>
    </row>
    <row r="51" spans="1:18" s="15" customFormat="1" ht="19.5" thickBot="1">
      <c r="A51" s="37"/>
      <c r="B51" s="60"/>
      <c r="C51" s="38"/>
      <c r="D51" s="429"/>
      <c r="E51" s="430"/>
      <c r="F51" s="430"/>
      <c r="G51" s="431"/>
      <c r="H51" s="413"/>
      <c r="I51" s="414"/>
      <c r="J51" s="414"/>
      <c r="K51" s="414"/>
      <c r="P51" s="206"/>
      <c r="Q51" s="206"/>
      <c r="R51" s="206"/>
    </row>
    <row r="52" spans="1:18" s="15" customFormat="1" ht="19.5" thickBot="1">
      <c r="A52" s="37"/>
      <c r="B52" s="60"/>
      <c r="C52" s="38"/>
      <c r="D52" s="429"/>
      <c r="E52" s="430"/>
      <c r="F52" s="430"/>
      <c r="G52" s="431"/>
      <c r="H52" s="413"/>
      <c r="I52" s="414"/>
      <c r="J52" s="414"/>
      <c r="K52" s="414"/>
      <c r="P52" s="206"/>
      <c r="Q52" s="206"/>
      <c r="R52" s="206"/>
    </row>
    <row r="53" spans="1:18" s="15" customFormat="1" ht="19.5" thickBot="1">
      <c r="A53" s="37"/>
      <c r="B53" s="60"/>
      <c r="C53" s="38"/>
      <c r="D53" s="429"/>
      <c r="E53" s="430"/>
      <c r="F53" s="430"/>
      <c r="G53" s="431"/>
      <c r="H53" s="413"/>
      <c r="I53" s="414"/>
      <c r="J53" s="414"/>
      <c r="K53" s="414"/>
      <c r="P53" s="206"/>
      <c r="Q53" s="206"/>
      <c r="R53" s="206"/>
    </row>
    <row r="54" spans="1:18" s="15" customFormat="1" ht="19.5" thickBot="1">
      <c r="A54" s="37"/>
      <c r="B54" s="60"/>
      <c r="C54" s="38"/>
      <c r="D54" s="429"/>
      <c r="E54" s="430"/>
      <c r="F54" s="430"/>
      <c r="G54" s="431"/>
      <c r="H54" s="413"/>
      <c r="I54" s="414"/>
      <c r="J54" s="414"/>
      <c r="K54" s="414"/>
      <c r="P54" s="206"/>
      <c r="Q54" s="206"/>
      <c r="R54" s="206"/>
    </row>
    <row r="55" spans="1:18" s="15" customFormat="1" ht="19.5" thickBot="1">
      <c r="A55" s="37"/>
      <c r="B55" s="60"/>
      <c r="C55" s="38"/>
      <c r="D55" s="429"/>
      <c r="E55" s="430"/>
      <c r="F55" s="430"/>
      <c r="G55" s="431"/>
      <c r="H55" s="413"/>
      <c r="I55" s="414"/>
      <c r="J55" s="414"/>
      <c r="K55" s="414"/>
      <c r="P55" s="206"/>
      <c r="Q55" s="206"/>
      <c r="R55" s="206"/>
    </row>
    <row r="56" spans="1:18" s="15" customFormat="1" ht="19.5" thickBot="1">
      <c r="A56" s="37"/>
      <c r="B56" s="60"/>
      <c r="C56" s="38"/>
      <c r="D56" s="429"/>
      <c r="E56" s="430"/>
      <c r="F56" s="430"/>
      <c r="G56" s="431"/>
      <c r="H56" s="413"/>
      <c r="I56" s="414"/>
      <c r="J56" s="414"/>
      <c r="K56" s="414"/>
      <c r="P56" s="206"/>
      <c r="Q56" s="206"/>
      <c r="R56" s="206"/>
    </row>
    <row r="57" spans="1:18" ht="19.5" thickBot="1">
      <c r="B57" s="32" t="s">
        <v>29</v>
      </c>
      <c r="C57" s="33">
        <f>SUM(C40:C56)</f>
        <v>8</v>
      </c>
    </row>
  </sheetData>
  <sheetProtection formatRows="0"/>
  <mergeCells count="70">
    <mergeCell ref="D56:G56"/>
    <mergeCell ref="H56:K56"/>
    <mergeCell ref="D53:G53"/>
    <mergeCell ref="H53:K53"/>
    <mergeCell ref="D54:G54"/>
    <mergeCell ref="H54:K54"/>
    <mergeCell ref="D55:G55"/>
    <mergeCell ref="H55:K55"/>
    <mergeCell ref="D50:G50"/>
    <mergeCell ref="H50:K50"/>
    <mergeCell ref="D51:G51"/>
    <mergeCell ref="H51:K51"/>
    <mergeCell ref="D52:G52"/>
    <mergeCell ref="H52:K52"/>
    <mergeCell ref="D47:G47"/>
    <mergeCell ref="H47:K47"/>
    <mergeCell ref="D48:G48"/>
    <mergeCell ref="H48:K48"/>
    <mergeCell ref="D49:G49"/>
    <mergeCell ref="H49:K49"/>
    <mergeCell ref="D44:G44"/>
    <mergeCell ref="H44:K44"/>
    <mergeCell ref="D45:G45"/>
    <mergeCell ref="H45:K45"/>
    <mergeCell ref="D46:G46"/>
    <mergeCell ref="H46:K46"/>
    <mergeCell ref="D41:G41"/>
    <mergeCell ref="H41:K41"/>
    <mergeCell ref="D42:G42"/>
    <mergeCell ref="H42:K42"/>
    <mergeCell ref="D43:G43"/>
    <mergeCell ref="H43:K43"/>
    <mergeCell ref="D40:G40"/>
    <mergeCell ref="H40:K40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D39:G39"/>
    <mergeCell ref="H39:K39"/>
    <mergeCell ref="A25:B25"/>
    <mergeCell ref="C8:C9"/>
    <mergeCell ref="D8:D9"/>
    <mergeCell ref="F8:G8"/>
    <mergeCell ref="H8:H9"/>
    <mergeCell ref="A10:A11"/>
    <mergeCell ref="A12:A13"/>
    <mergeCell ref="A15:A16"/>
    <mergeCell ref="A18:A19"/>
    <mergeCell ref="A7:A9"/>
    <mergeCell ref="B7:B9"/>
    <mergeCell ref="C7:D7"/>
    <mergeCell ref="E7:E9"/>
    <mergeCell ref="F7:N7"/>
    <mergeCell ref="I8:I9"/>
    <mergeCell ref="J8:J9"/>
    <mergeCell ref="K8:L8"/>
    <mergeCell ref="M8:M9"/>
    <mergeCell ref="N8:N9"/>
    <mergeCell ref="O7:R7"/>
    <mergeCell ref="C2:N2"/>
    <mergeCell ref="C6:G6"/>
    <mergeCell ref="H6:N6"/>
    <mergeCell ref="O8:O9"/>
    <mergeCell ref="P8:R8"/>
  </mergeCells>
  <hyperlinks>
    <hyperlink ref="H10" r:id="rId1"/>
    <hyperlink ref="H11" r:id="rId2"/>
    <hyperlink ref="H15" r:id="rId3"/>
    <hyperlink ref="H17" r:id="rId4"/>
    <hyperlink ref="H18" r:id="rId5"/>
    <hyperlink ref="H19" r:id="rId6"/>
    <hyperlink ref="H20" r:id="rId7"/>
    <hyperlink ref="H21" r:id="rId8"/>
    <hyperlink ref="H14" r:id="rId9"/>
  </hyperlinks>
  <pageMargins left="0.19685039370078741" right="0.19685039370078741" top="0.31496062992125984" bottom="0.31496062992125984" header="0.31496062992125984" footer="0.31496062992125984"/>
  <pageSetup paperSize="9" scale="53" fitToHeight="5" orientation="landscape" horizontalDpi="300" verticalDpi="300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="60" zoomScaleNormal="6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B45" sqref="B45:K45"/>
    </sheetView>
  </sheetViews>
  <sheetFormatPr defaultColWidth="8.85546875" defaultRowHeight="18.7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42578125" customWidth="1"/>
    <col min="11" max="11" width="9.85546875" customWidth="1"/>
    <col min="13" max="13" width="22.42578125" customWidth="1"/>
    <col min="14" max="14" width="20.42578125" customWidth="1"/>
    <col min="15" max="15" width="34.140625" customWidth="1"/>
    <col min="16" max="16" width="15.28515625" style="205" customWidth="1"/>
    <col min="17" max="17" width="19.5703125" style="208" customWidth="1"/>
    <col min="18" max="18" width="16.85546875" style="205" customWidth="1"/>
  </cols>
  <sheetData>
    <row r="1" spans="1:18" ht="9" customHeight="1">
      <c r="C1" s="1"/>
    </row>
    <row r="2" spans="1:18" ht="20.25">
      <c r="A2" s="9"/>
      <c r="C2" s="372" t="s">
        <v>297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8" ht="20.25">
      <c r="A3" s="9"/>
      <c r="G3" s="17" t="s">
        <v>44</v>
      </c>
      <c r="H3" s="16">
        <v>5</v>
      </c>
      <c r="I3" s="15"/>
      <c r="J3" s="15"/>
      <c r="K3" s="15"/>
      <c r="L3" s="15"/>
      <c r="M3" s="15"/>
    </row>
    <row r="4" spans="1:18">
      <c r="G4" s="17" t="s">
        <v>45</v>
      </c>
      <c r="H4" s="16">
        <v>34</v>
      </c>
      <c r="I4" s="15"/>
      <c r="J4" s="15"/>
      <c r="K4" s="15"/>
      <c r="L4" s="15"/>
      <c r="M4" s="15"/>
    </row>
    <row r="5" spans="1:18">
      <c r="G5" s="17" t="s">
        <v>104</v>
      </c>
      <c r="H5" s="16" t="s">
        <v>176</v>
      </c>
      <c r="I5" s="15"/>
      <c r="J5" s="15"/>
      <c r="K5" s="15"/>
      <c r="L5" s="15"/>
      <c r="M5" s="15"/>
    </row>
    <row r="6" spans="1:18" ht="19.5" thickBot="1">
      <c r="C6" s="396"/>
      <c r="D6" s="396"/>
      <c r="E6" s="396"/>
      <c r="F6" s="396"/>
      <c r="G6" s="396"/>
      <c r="H6" s="380"/>
      <c r="I6" s="446"/>
      <c r="J6" s="446"/>
      <c r="K6" s="446"/>
      <c r="L6" s="446"/>
      <c r="M6" s="446"/>
      <c r="N6" s="446"/>
    </row>
    <row r="7" spans="1:18" ht="51.95" customHeight="1" thickBot="1">
      <c r="A7" s="459" t="s">
        <v>0</v>
      </c>
      <c r="B7" s="443" t="s">
        <v>1</v>
      </c>
      <c r="C7" s="427" t="s">
        <v>78</v>
      </c>
      <c r="D7" s="427"/>
      <c r="E7" s="447" t="s">
        <v>32</v>
      </c>
      <c r="F7" s="394" t="s">
        <v>2</v>
      </c>
      <c r="G7" s="395"/>
      <c r="H7" s="395"/>
      <c r="I7" s="395"/>
      <c r="J7" s="395"/>
      <c r="K7" s="395"/>
      <c r="L7" s="395"/>
      <c r="M7" s="395"/>
      <c r="N7" s="395"/>
      <c r="O7" s="368" t="s">
        <v>3</v>
      </c>
      <c r="P7" s="368"/>
      <c r="Q7" s="368"/>
      <c r="R7" s="368"/>
    </row>
    <row r="8" spans="1:18" ht="105.95" customHeight="1" thickBot="1">
      <c r="A8" s="460"/>
      <c r="B8" s="444"/>
      <c r="C8" s="353" t="s">
        <v>149</v>
      </c>
      <c r="D8" s="353" t="s">
        <v>84</v>
      </c>
      <c r="E8" s="448"/>
      <c r="F8" s="355" t="s">
        <v>153</v>
      </c>
      <c r="G8" s="356"/>
      <c r="H8" s="415" t="s">
        <v>161</v>
      </c>
      <c r="I8" s="416" t="s">
        <v>122</v>
      </c>
      <c r="J8" s="418" t="s">
        <v>4</v>
      </c>
      <c r="K8" s="420" t="s">
        <v>124</v>
      </c>
      <c r="L8" s="421"/>
      <c r="M8" s="422" t="s">
        <v>79</v>
      </c>
      <c r="N8" s="428" t="s">
        <v>121</v>
      </c>
      <c r="O8" s="365" t="s">
        <v>39</v>
      </c>
      <c r="P8" s="424" t="s">
        <v>171</v>
      </c>
      <c r="Q8" s="425"/>
      <c r="R8" s="426"/>
    </row>
    <row r="9" spans="1:18" ht="48.75" customHeight="1" thickBot="1">
      <c r="A9" s="461"/>
      <c r="B9" s="445"/>
      <c r="C9" s="354"/>
      <c r="D9" s="354"/>
      <c r="E9" s="448"/>
      <c r="F9" s="70" t="s">
        <v>5</v>
      </c>
      <c r="G9" s="69" t="s">
        <v>6</v>
      </c>
      <c r="H9" s="367"/>
      <c r="I9" s="417"/>
      <c r="J9" s="419"/>
      <c r="K9" s="150" t="s">
        <v>120</v>
      </c>
      <c r="L9" s="78" t="s">
        <v>118</v>
      </c>
      <c r="M9" s="423"/>
      <c r="N9" s="428"/>
      <c r="O9" s="365"/>
      <c r="P9" s="178" t="s">
        <v>172</v>
      </c>
      <c r="Q9" s="209" t="s">
        <v>173</v>
      </c>
      <c r="R9" s="178" t="s">
        <v>174</v>
      </c>
    </row>
    <row r="10" spans="1:18" ht="141.75" customHeight="1" thickBot="1">
      <c r="A10" s="351" t="s">
        <v>97</v>
      </c>
      <c r="B10" s="80" t="s">
        <v>7</v>
      </c>
      <c r="C10" s="10">
        <v>5</v>
      </c>
      <c r="D10" s="10"/>
      <c r="E10" s="6">
        <f t="shared" ref="E10:E25" si="0">C10+D10</f>
        <v>5</v>
      </c>
      <c r="F10" s="20" t="s">
        <v>116</v>
      </c>
      <c r="G10" s="11" t="s">
        <v>117</v>
      </c>
      <c r="H10" s="174" t="s">
        <v>188</v>
      </c>
      <c r="I10" s="68" t="s">
        <v>40</v>
      </c>
      <c r="J10" s="77" t="s">
        <v>201</v>
      </c>
      <c r="K10" s="72" t="s">
        <v>202</v>
      </c>
      <c r="L10" s="72" t="s">
        <v>202</v>
      </c>
      <c r="M10" s="24" t="s">
        <v>202</v>
      </c>
      <c r="N10" s="21" t="s">
        <v>202</v>
      </c>
      <c r="O10" s="196" t="s">
        <v>287</v>
      </c>
      <c r="P10" s="11"/>
      <c r="Q10" s="207" t="s">
        <v>36</v>
      </c>
      <c r="R10" s="202"/>
    </row>
    <row r="11" spans="1:18" ht="75.75" thickBot="1">
      <c r="A11" s="352"/>
      <c r="B11" s="3" t="s">
        <v>46</v>
      </c>
      <c r="C11" s="10">
        <v>4</v>
      </c>
      <c r="D11" s="10"/>
      <c r="E11" s="6">
        <f t="shared" si="0"/>
        <v>4</v>
      </c>
      <c r="F11" s="22" t="s">
        <v>182</v>
      </c>
      <c r="G11" s="12" t="s">
        <v>196</v>
      </c>
      <c r="H11" s="175" t="s">
        <v>189</v>
      </c>
      <c r="I11" s="68" t="s">
        <v>40</v>
      </c>
      <c r="J11" s="77" t="s">
        <v>201</v>
      </c>
      <c r="K11" s="72" t="s">
        <v>202</v>
      </c>
      <c r="L11" s="72" t="s">
        <v>202</v>
      </c>
      <c r="M11" s="24" t="s">
        <v>202</v>
      </c>
      <c r="N11" s="21" t="s">
        <v>202</v>
      </c>
      <c r="O11" s="193" t="s">
        <v>288</v>
      </c>
      <c r="P11" s="12"/>
      <c r="Q11" s="207" t="s">
        <v>36</v>
      </c>
      <c r="R11" s="202"/>
    </row>
    <row r="12" spans="1:18" ht="38.25" thickBot="1">
      <c r="A12" s="343" t="s">
        <v>151</v>
      </c>
      <c r="B12" s="3" t="s">
        <v>109</v>
      </c>
      <c r="C12" s="10"/>
      <c r="D12" s="10"/>
      <c r="E12" s="6">
        <v>0</v>
      </c>
      <c r="F12" s="22"/>
      <c r="G12" s="12"/>
      <c r="H12" s="24"/>
      <c r="I12" s="24"/>
      <c r="J12" s="74"/>
      <c r="K12" s="74"/>
      <c r="L12" s="74"/>
      <c r="M12" s="127"/>
      <c r="N12" s="24"/>
      <c r="O12" s="190"/>
      <c r="P12" s="12"/>
      <c r="Q12" s="207"/>
      <c r="R12" s="202"/>
    </row>
    <row r="13" spans="1:18" ht="53.1" customHeight="1" thickBot="1">
      <c r="A13" s="344"/>
      <c r="B13" s="3" t="s">
        <v>110</v>
      </c>
      <c r="C13" s="10"/>
      <c r="D13" s="10"/>
      <c r="E13" s="6">
        <v>0</v>
      </c>
      <c r="F13" s="22"/>
      <c r="G13" s="12"/>
      <c r="H13" s="24"/>
      <c r="I13" s="24"/>
      <c r="J13" s="74"/>
      <c r="K13" s="74"/>
      <c r="L13" s="74"/>
      <c r="M13" s="127"/>
      <c r="N13" s="24"/>
      <c r="O13" s="190"/>
      <c r="P13" s="12"/>
      <c r="Q13" s="207"/>
      <c r="R13" s="202"/>
    </row>
    <row r="14" spans="1:18" ht="102.75" customHeight="1" thickBot="1">
      <c r="A14" s="92" t="s">
        <v>98</v>
      </c>
      <c r="B14" s="3" t="s">
        <v>9</v>
      </c>
      <c r="C14" s="10">
        <v>2</v>
      </c>
      <c r="D14" s="10"/>
      <c r="E14" s="6">
        <f t="shared" si="0"/>
        <v>2</v>
      </c>
      <c r="F14" s="22" t="s">
        <v>183</v>
      </c>
      <c r="G14" s="12" t="s">
        <v>198</v>
      </c>
      <c r="H14" s="175" t="s">
        <v>197</v>
      </c>
      <c r="I14" s="68" t="s">
        <v>40</v>
      </c>
      <c r="J14" s="77" t="s">
        <v>203</v>
      </c>
      <c r="K14" s="72" t="s">
        <v>202</v>
      </c>
      <c r="L14" s="72" t="s">
        <v>202</v>
      </c>
      <c r="M14" s="24" t="s">
        <v>202</v>
      </c>
      <c r="N14" s="21" t="s">
        <v>202</v>
      </c>
      <c r="O14" s="191" t="s">
        <v>290</v>
      </c>
      <c r="P14" s="12"/>
      <c r="Q14" s="207" t="s">
        <v>36</v>
      </c>
      <c r="R14" s="202"/>
    </row>
    <row r="15" spans="1:18" ht="99.75" customHeight="1" thickBot="1">
      <c r="A15" s="343" t="s">
        <v>10</v>
      </c>
      <c r="B15" s="3" t="s">
        <v>11</v>
      </c>
      <c r="C15" s="10">
        <v>4</v>
      </c>
      <c r="D15" s="10"/>
      <c r="E15" s="6">
        <f t="shared" si="0"/>
        <v>4</v>
      </c>
      <c r="F15" s="132" t="s">
        <v>182</v>
      </c>
      <c r="G15" s="12" t="s">
        <v>196</v>
      </c>
      <c r="H15" s="175" t="s">
        <v>191</v>
      </c>
      <c r="I15" s="68" t="s">
        <v>40</v>
      </c>
      <c r="J15" s="77" t="s">
        <v>201</v>
      </c>
      <c r="K15" s="72" t="s">
        <v>202</v>
      </c>
      <c r="L15" s="72" t="s">
        <v>202</v>
      </c>
      <c r="M15" s="24" t="s">
        <v>202</v>
      </c>
      <c r="N15" s="21" t="s">
        <v>202</v>
      </c>
      <c r="O15" s="192" t="s">
        <v>289</v>
      </c>
      <c r="P15" s="12"/>
      <c r="Q15" s="207" t="s">
        <v>36</v>
      </c>
      <c r="R15" s="202"/>
    </row>
    <row r="16" spans="1:18" ht="23.25" customHeight="1" thickBot="1">
      <c r="A16" s="352"/>
      <c r="B16" s="13" t="s">
        <v>12</v>
      </c>
      <c r="C16" s="10"/>
      <c r="D16" s="10"/>
      <c r="E16" s="6">
        <f t="shared" si="0"/>
        <v>0</v>
      </c>
      <c r="F16" s="22"/>
      <c r="G16" s="12"/>
      <c r="H16" s="24"/>
      <c r="I16" s="24"/>
      <c r="J16" s="74"/>
      <c r="K16" s="74"/>
      <c r="L16" s="74"/>
      <c r="M16" s="24"/>
      <c r="N16" s="24"/>
      <c r="O16" s="190"/>
      <c r="P16" s="12"/>
      <c r="Q16" s="207"/>
      <c r="R16" s="202"/>
    </row>
    <row r="17" spans="1:18" ht="105" customHeight="1" thickBot="1">
      <c r="A17" s="2" t="s">
        <v>47</v>
      </c>
      <c r="B17" s="3" t="s">
        <v>48</v>
      </c>
      <c r="C17" s="10">
        <v>2</v>
      </c>
      <c r="D17" s="10"/>
      <c r="E17" s="6">
        <f t="shared" si="0"/>
        <v>2</v>
      </c>
      <c r="F17" s="22" t="s">
        <v>183</v>
      </c>
      <c r="G17" s="12" t="s">
        <v>198</v>
      </c>
      <c r="H17" s="175" t="s">
        <v>190</v>
      </c>
      <c r="I17" s="68" t="s">
        <v>40</v>
      </c>
      <c r="J17" s="77" t="s">
        <v>201</v>
      </c>
      <c r="K17" s="72" t="s">
        <v>202</v>
      </c>
      <c r="L17" s="72" t="s">
        <v>202</v>
      </c>
      <c r="M17" s="24" t="s">
        <v>202</v>
      </c>
      <c r="N17" s="21" t="s">
        <v>202</v>
      </c>
      <c r="O17" s="191" t="s">
        <v>291</v>
      </c>
      <c r="P17" s="12"/>
      <c r="Q17" s="207" t="s">
        <v>36</v>
      </c>
      <c r="R17" s="202"/>
    </row>
    <row r="18" spans="1:18" ht="162" customHeight="1" thickBot="1">
      <c r="A18" s="87" t="s">
        <v>80</v>
      </c>
      <c r="B18" s="116" t="s">
        <v>111</v>
      </c>
      <c r="C18" s="10">
        <v>1</v>
      </c>
      <c r="D18" s="10"/>
      <c r="E18" s="6">
        <f t="shared" si="0"/>
        <v>1</v>
      </c>
      <c r="F18" s="22" t="s">
        <v>185</v>
      </c>
      <c r="G18" s="12" t="s">
        <v>199</v>
      </c>
      <c r="H18" s="175" t="s">
        <v>200</v>
      </c>
      <c r="I18" s="68" t="s">
        <v>40</v>
      </c>
      <c r="J18" s="77" t="s">
        <v>182</v>
      </c>
      <c r="K18" s="72" t="s">
        <v>202</v>
      </c>
      <c r="L18" s="72" t="s">
        <v>202</v>
      </c>
      <c r="M18" s="24" t="s">
        <v>202</v>
      </c>
      <c r="N18" s="21" t="s">
        <v>202</v>
      </c>
      <c r="O18" s="192" t="s">
        <v>292</v>
      </c>
      <c r="P18" s="12"/>
      <c r="Q18" s="207" t="s">
        <v>36</v>
      </c>
      <c r="R18" s="202"/>
    </row>
    <row r="19" spans="1:18" ht="75.75" thickBot="1">
      <c r="A19" s="379" t="s">
        <v>21</v>
      </c>
      <c r="B19" s="3" t="s">
        <v>22</v>
      </c>
      <c r="C19" s="10">
        <v>1</v>
      </c>
      <c r="D19" s="10"/>
      <c r="E19" s="6">
        <f t="shared" si="0"/>
        <v>1</v>
      </c>
      <c r="F19" s="22" t="s">
        <v>185</v>
      </c>
      <c r="G19" s="12" t="s">
        <v>199</v>
      </c>
      <c r="H19" s="175" t="s">
        <v>192</v>
      </c>
      <c r="I19" s="68" t="s">
        <v>40</v>
      </c>
      <c r="J19" s="77" t="s">
        <v>201</v>
      </c>
      <c r="K19" s="72" t="s">
        <v>202</v>
      </c>
      <c r="L19" s="72" t="s">
        <v>202</v>
      </c>
      <c r="M19" s="24" t="s">
        <v>202</v>
      </c>
      <c r="N19" s="21" t="s">
        <v>202</v>
      </c>
      <c r="O19" s="192" t="s">
        <v>293</v>
      </c>
      <c r="P19" s="12"/>
      <c r="Q19" s="207" t="s">
        <v>36</v>
      </c>
      <c r="R19" s="202"/>
    </row>
    <row r="20" spans="1:18" ht="98.25" customHeight="1" thickBot="1">
      <c r="A20" s="379"/>
      <c r="B20" s="3" t="s">
        <v>27</v>
      </c>
      <c r="C20" s="10">
        <v>1</v>
      </c>
      <c r="D20" s="10"/>
      <c r="E20" s="6">
        <f t="shared" si="0"/>
        <v>1</v>
      </c>
      <c r="F20" s="22" t="s">
        <v>185</v>
      </c>
      <c r="G20" s="12" t="s">
        <v>199</v>
      </c>
      <c r="H20" s="175" t="s">
        <v>193</v>
      </c>
      <c r="I20" s="68" t="s">
        <v>40</v>
      </c>
      <c r="J20" s="77" t="s">
        <v>201</v>
      </c>
      <c r="K20" s="72" t="s">
        <v>202</v>
      </c>
      <c r="L20" s="72" t="s">
        <v>202</v>
      </c>
      <c r="M20" s="24" t="s">
        <v>202</v>
      </c>
      <c r="N20" s="21" t="s">
        <v>202</v>
      </c>
      <c r="O20" s="192" t="s">
        <v>294</v>
      </c>
      <c r="P20" s="12"/>
      <c r="Q20" s="207" t="s">
        <v>36</v>
      </c>
      <c r="R20" s="202"/>
    </row>
    <row r="21" spans="1:18" ht="60.75" thickBot="1">
      <c r="A21" s="2" t="s">
        <v>24</v>
      </c>
      <c r="B21" s="3" t="s">
        <v>24</v>
      </c>
      <c r="C21" s="10">
        <v>1</v>
      </c>
      <c r="D21" s="10"/>
      <c r="E21" s="6">
        <f t="shared" si="0"/>
        <v>1</v>
      </c>
      <c r="F21" s="22" t="s">
        <v>185</v>
      </c>
      <c r="G21" s="12" t="s">
        <v>199</v>
      </c>
      <c r="H21" s="175" t="s">
        <v>195</v>
      </c>
      <c r="I21" s="68" t="s">
        <v>40</v>
      </c>
      <c r="J21" s="77" t="s">
        <v>201</v>
      </c>
      <c r="K21" s="72" t="s">
        <v>202</v>
      </c>
      <c r="L21" s="72" t="s">
        <v>202</v>
      </c>
      <c r="M21" s="24" t="s">
        <v>202</v>
      </c>
      <c r="N21" s="21" t="s">
        <v>202</v>
      </c>
      <c r="O21" s="192" t="s">
        <v>295</v>
      </c>
      <c r="P21" s="12"/>
      <c r="Q21" s="207" t="s">
        <v>36</v>
      </c>
      <c r="R21" s="202"/>
    </row>
    <row r="22" spans="1:18" ht="75.75" thickBot="1">
      <c r="A22" s="2" t="s">
        <v>49</v>
      </c>
      <c r="B22" s="3" t="s">
        <v>49</v>
      </c>
      <c r="C22" s="10">
        <v>2</v>
      </c>
      <c r="D22" s="10"/>
      <c r="E22" s="6">
        <f t="shared" si="0"/>
        <v>2</v>
      </c>
      <c r="F22" s="22" t="s">
        <v>115</v>
      </c>
      <c r="G22" s="12" t="s">
        <v>135</v>
      </c>
      <c r="H22" s="175" t="s">
        <v>194</v>
      </c>
      <c r="I22" s="68" t="s">
        <v>40</v>
      </c>
      <c r="J22" s="77" t="s">
        <v>201</v>
      </c>
      <c r="K22" s="72" t="s">
        <v>202</v>
      </c>
      <c r="L22" s="72" t="s">
        <v>202</v>
      </c>
      <c r="M22" s="24" t="s">
        <v>202</v>
      </c>
      <c r="N22" s="21" t="s">
        <v>202</v>
      </c>
      <c r="O22" s="193" t="s">
        <v>256</v>
      </c>
      <c r="P22" s="12"/>
      <c r="Q22" s="207" t="s">
        <v>36</v>
      </c>
      <c r="R22" s="202"/>
    </row>
    <row r="23" spans="1:18" ht="19.5" thickBot="1">
      <c r="A23" s="29"/>
      <c r="B23" s="13"/>
      <c r="C23" s="10"/>
      <c r="D23" s="10"/>
      <c r="E23" s="6">
        <f t="shared" si="0"/>
        <v>0</v>
      </c>
      <c r="F23" s="22"/>
      <c r="G23" s="12"/>
      <c r="H23" s="24"/>
      <c r="I23" s="24"/>
      <c r="J23" s="74"/>
      <c r="K23" s="74"/>
      <c r="L23" s="74"/>
      <c r="M23" s="24"/>
      <c r="N23" s="24"/>
      <c r="O23" s="24"/>
      <c r="P23" s="12"/>
      <c r="Q23" s="207"/>
      <c r="R23" s="202"/>
    </row>
    <row r="24" spans="1:18" ht="19.5" thickBot="1">
      <c r="A24" s="29"/>
      <c r="B24" s="13"/>
      <c r="C24" s="10"/>
      <c r="D24" s="10"/>
      <c r="E24" s="6">
        <f t="shared" si="0"/>
        <v>0</v>
      </c>
      <c r="F24" s="22"/>
      <c r="G24" s="12"/>
      <c r="H24" s="24"/>
      <c r="I24" s="24"/>
      <c r="J24" s="74"/>
      <c r="K24" s="74"/>
      <c r="L24" s="74"/>
      <c r="M24" s="24"/>
      <c r="N24" s="24"/>
      <c r="O24" s="24"/>
      <c r="P24" s="12"/>
      <c r="Q24" s="207"/>
      <c r="R24" s="202"/>
    </row>
    <row r="25" spans="1:18" ht="19.5" thickBot="1">
      <c r="A25" s="29"/>
      <c r="B25" s="13"/>
      <c r="C25" s="10"/>
      <c r="D25" s="10"/>
      <c r="E25" s="6">
        <f t="shared" si="0"/>
        <v>0</v>
      </c>
      <c r="F25" s="22"/>
      <c r="G25" s="12"/>
      <c r="H25" s="24"/>
      <c r="I25" s="24"/>
      <c r="J25" s="74"/>
      <c r="K25" s="74"/>
      <c r="L25" s="74"/>
      <c r="M25" s="24"/>
      <c r="N25" s="24"/>
      <c r="O25" s="24"/>
      <c r="P25" s="12"/>
      <c r="Q25" s="207"/>
      <c r="R25" s="202"/>
    </row>
    <row r="26" spans="1:18" ht="36" customHeight="1" thickBot="1">
      <c r="A26" s="402" t="s">
        <v>85</v>
      </c>
      <c r="B26" s="403"/>
      <c r="C26" s="18"/>
      <c r="D26" s="18"/>
      <c r="E26" s="6"/>
      <c r="F26" s="133"/>
      <c r="G26" s="19"/>
      <c r="H26" s="26"/>
      <c r="I26" s="26"/>
      <c r="J26" s="76"/>
      <c r="K26" s="76"/>
      <c r="L26" s="76"/>
      <c r="M26" s="26"/>
      <c r="N26" s="26"/>
      <c r="O26" s="24"/>
      <c r="P26" s="12"/>
      <c r="Q26" s="207"/>
      <c r="R26" s="202"/>
    </row>
    <row r="27" spans="1:18" ht="19.5" thickBot="1">
      <c r="A27" s="404"/>
      <c r="B27" s="405"/>
      <c r="C27" s="18"/>
      <c r="D27" s="10"/>
      <c r="E27" s="6">
        <f t="shared" ref="E27:E34" si="1">D27</f>
        <v>0</v>
      </c>
      <c r="F27" s="22"/>
      <c r="G27" s="12"/>
      <c r="H27" s="24"/>
      <c r="I27" s="24"/>
      <c r="J27" s="74"/>
      <c r="K27" s="76"/>
      <c r="L27" s="76"/>
      <c r="M27" s="26"/>
      <c r="N27" s="26"/>
      <c r="O27" s="26"/>
      <c r="P27" s="19"/>
      <c r="Q27" s="207"/>
      <c r="R27" s="202"/>
    </row>
    <row r="28" spans="1:18" ht="19.5" thickBot="1">
      <c r="A28" s="404"/>
      <c r="B28" s="405"/>
      <c r="C28" s="18"/>
      <c r="D28" s="10"/>
      <c r="E28" s="6">
        <f t="shared" si="1"/>
        <v>0</v>
      </c>
      <c r="F28" s="22"/>
      <c r="G28" s="12"/>
      <c r="H28" s="24"/>
      <c r="I28" s="24"/>
      <c r="J28" s="74"/>
      <c r="K28" s="76"/>
      <c r="L28" s="76"/>
      <c r="M28" s="26"/>
      <c r="N28" s="26"/>
      <c r="O28" s="24"/>
      <c r="P28" s="19"/>
      <c r="Q28" s="207"/>
      <c r="R28" s="202"/>
    </row>
    <row r="29" spans="1:18" ht="19.5" thickBot="1">
      <c r="A29" s="404"/>
      <c r="B29" s="405"/>
      <c r="C29" s="18"/>
      <c r="D29" s="10"/>
      <c r="E29" s="6">
        <f t="shared" si="1"/>
        <v>0</v>
      </c>
      <c r="F29" s="22"/>
      <c r="G29" s="12"/>
      <c r="H29" s="24"/>
      <c r="I29" s="24"/>
      <c r="J29" s="74"/>
      <c r="K29" s="76"/>
      <c r="L29" s="76"/>
      <c r="M29" s="26"/>
      <c r="N29" s="26"/>
      <c r="O29" s="24"/>
      <c r="P29" s="19"/>
      <c r="Q29" s="207"/>
      <c r="R29" s="202"/>
    </row>
    <row r="30" spans="1:18" ht="19.5" thickBot="1">
      <c r="A30" s="405"/>
      <c r="B30" s="406"/>
      <c r="C30" s="18"/>
      <c r="D30" s="10"/>
      <c r="E30" s="6">
        <f t="shared" si="1"/>
        <v>0</v>
      </c>
      <c r="F30" s="22"/>
      <c r="G30" s="12"/>
      <c r="H30" s="24"/>
      <c r="I30" s="24"/>
      <c r="J30" s="74"/>
      <c r="K30" s="76"/>
      <c r="L30" s="76"/>
      <c r="M30" s="26"/>
      <c r="N30" s="26"/>
      <c r="O30" s="24"/>
      <c r="P30" s="19"/>
      <c r="Q30" s="207"/>
      <c r="R30" s="202"/>
    </row>
    <row r="31" spans="1:18" ht="19.5" thickBot="1">
      <c r="A31" s="405"/>
      <c r="B31" s="406"/>
      <c r="C31" s="18"/>
      <c r="D31" s="10"/>
      <c r="E31" s="6">
        <f t="shared" si="1"/>
        <v>0</v>
      </c>
      <c r="F31" s="22"/>
      <c r="G31" s="12"/>
      <c r="H31" s="24"/>
      <c r="I31" s="24"/>
      <c r="J31" s="74"/>
      <c r="K31" s="76"/>
      <c r="L31" s="76"/>
      <c r="M31" s="26"/>
      <c r="N31" s="26"/>
      <c r="O31" s="24"/>
      <c r="P31" s="19"/>
      <c r="Q31" s="207"/>
      <c r="R31" s="202"/>
    </row>
    <row r="32" spans="1:18" ht="19.5" thickBot="1">
      <c r="A32" s="404"/>
      <c r="B32" s="405"/>
      <c r="C32" s="18"/>
      <c r="D32" s="10"/>
      <c r="E32" s="6">
        <f t="shared" si="1"/>
        <v>0</v>
      </c>
      <c r="F32" s="22"/>
      <c r="G32" s="12"/>
      <c r="H32" s="24"/>
      <c r="I32" s="24"/>
      <c r="J32" s="74"/>
      <c r="K32" s="76"/>
      <c r="L32" s="76"/>
      <c r="M32" s="26"/>
      <c r="N32" s="26"/>
      <c r="O32" s="24"/>
      <c r="P32" s="19"/>
      <c r="Q32" s="207"/>
      <c r="R32" s="202"/>
    </row>
    <row r="33" spans="1:18" ht="19.5" thickBot="1">
      <c r="A33" s="404"/>
      <c r="B33" s="405"/>
      <c r="C33" s="18"/>
      <c r="D33" s="10"/>
      <c r="E33" s="6">
        <f t="shared" si="1"/>
        <v>0</v>
      </c>
      <c r="F33" s="22"/>
      <c r="G33" s="12"/>
      <c r="H33" s="24"/>
      <c r="I33" s="24"/>
      <c r="J33" s="74"/>
      <c r="K33" s="76"/>
      <c r="L33" s="76"/>
      <c r="M33" s="26"/>
      <c r="N33" s="26"/>
      <c r="O33" s="24"/>
      <c r="P33" s="19"/>
      <c r="Q33" s="207"/>
      <c r="R33" s="202"/>
    </row>
    <row r="34" spans="1:18" ht="19.5" thickBot="1">
      <c r="A34" s="400"/>
      <c r="B34" s="401"/>
      <c r="C34" s="18"/>
      <c r="D34" s="10"/>
      <c r="E34" s="6">
        <f t="shared" si="1"/>
        <v>0</v>
      </c>
      <c r="F34" s="134"/>
      <c r="G34" s="135"/>
      <c r="H34" s="24"/>
      <c r="I34" s="24"/>
      <c r="J34" s="74"/>
      <c r="K34" s="76"/>
      <c r="L34" s="76"/>
      <c r="M34" s="26"/>
      <c r="N34" s="26"/>
      <c r="O34" s="24"/>
      <c r="P34" s="12"/>
      <c r="Q34" s="207"/>
      <c r="R34" s="202"/>
    </row>
    <row r="35" spans="1:18" ht="39.75" customHeight="1" thickBot="1">
      <c r="A35" s="377" t="s">
        <v>29</v>
      </c>
      <c r="B35" s="378"/>
      <c r="C35" s="84">
        <f>SUM(C10:C34)</f>
        <v>23</v>
      </c>
      <c r="D35" s="84">
        <f>SUM(D10:D34)</f>
        <v>0</v>
      </c>
      <c r="E35" s="85">
        <f>C35+D35</f>
        <v>23</v>
      </c>
      <c r="F35" s="30" t="s">
        <v>50</v>
      </c>
      <c r="G35" s="31" t="s">
        <v>51</v>
      </c>
      <c r="P35" s="204"/>
    </row>
    <row r="36" spans="1:18" ht="21.75" thickBot="1">
      <c r="A36" s="8" t="s">
        <v>37</v>
      </c>
      <c r="B36" s="8"/>
      <c r="C36" s="28">
        <v>23</v>
      </c>
      <c r="D36" s="28">
        <v>0</v>
      </c>
      <c r="E36" s="28">
        <v>23</v>
      </c>
      <c r="F36" s="27">
        <v>8</v>
      </c>
      <c r="G36" s="27">
        <v>31</v>
      </c>
      <c r="P36" s="204"/>
    </row>
    <row r="37" spans="1:18" ht="21.75" thickBot="1">
      <c r="A37" s="8" t="s">
        <v>38</v>
      </c>
      <c r="B37" s="8"/>
      <c r="C37" s="28">
        <v>23</v>
      </c>
      <c r="D37" s="28">
        <v>3</v>
      </c>
      <c r="E37" s="28">
        <v>26</v>
      </c>
      <c r="F37" s="27">
        <v>5</v>
      </c>
      <c r="G37" s="27">
        <v>31</v>
      </c>
      <c r="P37" s="204"/>
    </row>
    <row r="38" spans="1:18">
      <c r="P38" s="204"/>
    </row>
    <row r="39" spans="1:18" ht="19.5" thickBot="1">
      <c r="A39" s="458" t="s">
        <v>81</v>
      </c>
      <c r="B39" s="458"/>
    </row>
    <row r="40" spans="1:18" ht="48.75" customHeight="1" thickBot="1">
      <c r="A40" s="162" t="s">
        <v>52</v>
      </c>
      <c r="B40" s="35" t="s">
        <v>53</v>
      </c>
      <c r="C40" s="36" t="s">
        <v>54</v>
      </c>
      <c r="D40" s="435" t="s">
        <v>55</v>
      </c>
      <c r="E40" s="436"/>
      <c r="F40" s="436"/>
      <c r="G40" s="437"/>
      <c r="H40" s="451" t="s">
        <v>63</v>
      </c>
      <c r="I40" s="452"/>
      <c r="J40" s="452"/>
      <c r="K40" s="453"/>
    </row>
    <row r="41" spans="1:18" s="15" customFormat="1" ht="45">
      <c r="A41" s="188" t="s">
        <v>412</v>
      </c>
      <c r="B41" s="185" t="s">
        <v>94</v>
      </c>
      <c r="C41" s="195">
        <v>1</v>
      </c>
      <c r="D41" s="462" t="s">
        <v>415</v>
      </c>
      <c r="E41" s="462"/>
      <c r="F41" s="462"/>
      <c r="G41" s="462"/>
      <c r="H41" s="450" t="s">
        <v>271</v>
      </c>
      <c r="I41" s="442"/>
      <c r="J41" s="442"/>
      <c r="K41" s="442"/>
      <c r="P41" s="206"/>
      <c r="Q41" s="210"/>
      <c r="R41" s="206"/>
    </row>
    <row r="42" spans="1:18" s="15" customFormat="1" ht="35.25" customHeight="1">
      <c r="A42" s="272" t="s">
        <v>406</v>
      </c>
      <c r="B42" s="273" t="s">
        <v>175</v>
      </c>
      <c r="C42" s="270">
        <v>1</v>
      </c>
      <c r="D42" s="407" t="s">
        <v>402</v>
      </c>
      <c r="E42" s="407"/>
      <c r="F42" s="407"/>
      <c r="G42" s="407"/>
      <c r="H42" s="407" t="s">
        <v>269</v>
      </c>
      <c r="I42" s="407"/>
      <c r="J42" s="407"/>
      <c r="K42" s="407"/>
      <c r="P42" s="206"/>
      <c r="Q42" s="210"/>
      <c r="R42" s="206"/>
    </row>
    <row r="43" spans="1:18" s="15" customFormat="1" ht="18.75" customHeight="1">
      <c r="A43" s="266" t="s">
        <v>399</v>
      </c>
      <c r="B43" s="266" t="s">
        <v>245</v>
      </c>
      <c r="C43" s="267">
        <v>1</v>
      </c>
      <c r="D43" s="408" t="s">
        <v>246</v>
      </c>
      <c r="E43" s="408"/>
      <c r="F43" s="408"/>
      <c r="G43" s="408"/>
      <c r="H43" s="409" t="s">
        <v>267</v>
      </c>
      <c r="I43" s="409"/>
      <c r="J43" s="409"/>
      <c r="K43" s="409"/>
      <c r="P43" s="206"/>
      <c r="Q43" s="210"/>
      <c r="R43" s="206"/>
    </row>
    <row r="44" spans="1:18" s="15" customFormat="1" ht="30">
      <c r="A44" s="185" t="s">
        <v>410</v>
      </c>
      <c r="B44" s="185" t="s">
        <v>296</v>
      </c>
      <c r="C44" s="195">
        <v>1</v>
      </c>
      <c r="D44" s="449" t="s">
        <v>416</v>
      </c>
      <c r="E44" s="449"/>
      <c r="F44" s="449"/>
      <c r="G44" s="449"/>
      <c r="H44" s="450" t="s">
        <v>267</v>
      </c>
      <c r="I44" s="442"/>
      <c r="J44" s="442"/>
      <c r="K44" s="442"/>
      <c r="P44" s="206"/>
      <c r="Q44" s="210"/>
      <c r="R44" s="206"/>
    </row>
    <row r="45" spans="1:18" s="15" customFormat="1" ht="45" customHeight="1">
      <c r="A45" s="252" t="s">
        <v>410</v>
      </c>
      <c r="B45" s="252" t="s">
        <v>286</v>
      </c>
      <c r="C45" s="194">
        <v>1</v>
      </c>
      <c r="D45" s="440" t="s">
        <v>414</v>
      </c>
      <c r="E45" s="440"/>
      <c r="F45" s="440"/>
      <c r="G45" s="440"/>
      <c r="H45" s="441" t="s">
        <v>271</v>
      </c>
      <c r="I45" s="442"/>
      <c r="J45" s="442"/>
      <c r="K45" s="442"/>
      <c r="P45" s="206"/>
      <c r="Q45" s="210"/>
      <c r="R45" s="206"/>
    </row>
    <row r="46" spans="1:18" s="15" customFormat="1" ht="45" customHeight="1">
      <c r="A46" s="266" t="s">
        <v>410</v>
      </c>
      <c r="B46" s="266" t="s">
        <v>272</v>
      </c>
      <c r="C46" s="267">
        <v>1</v>
      </c>
      <c r="D46" s="408" t="s">
        <v>411</v>
      </c>
      <c r="E46" s="408"/>
      <c r="F46" s="408"/>
      <c r="G46" s="408"/>
      <c r="H46" s="409" t="s">
        <v>269</v>
      </c>
      <c r="I46" s="409"/>
      <c r="J46" s="409"/>
      <c r="K46" s="409"/>
      <c r="P46" s="206"/>
      <c r="Q46" s="210"/>
      <c r="R46" s="206"/>
    </row>
    <row r="47" spans="1:18" s="15" customFormat="1" ht="45" customHeight="1">
      <c r="A47" s="268" t="s">
        <v>412</v>
      </c>
      <c r="B47" s="266" t="s">
        <v>273</v>
      </c>
      <c r="C47" s="267">
        <v>1</v>
      </c>
      <c r="D47" s="408" t="s">
        <v>402</v>
      </c>
      <c r="E47" s="408"/>
      <c r="F47" s="408"/>
      <c r="G47" s="408"/>
      <c r="H47" s="409" t="s">
        <v>269</v>
      </c>
      <c r="I47" s="409"/>
      <c r="J47" s="409"/>
      <c r="K47" s="409"/>
      <c r="P47" s="206"/>
      <c r="Q47" s="210"/>
      <c r="R47" s="206"/>
    </row>
    <row r="48" spans="1:18" s="15" customFormat="1" ht="30.75" thickBot="1">
      <c r="A48" s="266" t="s">
        <v>400</v>
      </c>
      <c r="B48" s="269" t="s">
        <v>274</v>
      </c>
      <c r="C48" s="270">
        <v>1</v>
      </c>
      <c r="D48" s="349" t="s">
        <v>403</v>
      </c>
      <c r="E48" s="349"/>
      <c r="F48" s="349"/>
      <c r="G48" s="349"/>
      <c r="H48" s="349">
        <v>0</v>
      </c>
      <c r="I48" s="350"/>
      <c r="J48" s="350"/>
      <c r="K48" s="412"/>
      <c r="P48" s="206"/>
      <c r="Q48" s="210"/>
      <c r="R48" s="206"/>
    </row>
    <row r="49" spans="1:18" s="15" customFormat="1" ht="19.5" thickBot="1">
      <c r="A49" s="179"/>
      <c r="B49" s="179"/>
      <c r="C49" s="186"/>
      <c r="D49" s="455"/>
      <c r="E49" s="456"/>
      <c r="F49" s="456"/>
      <c r="G49" s="457"/>
      <c r="H49" s="413"/>
      <c r="I49" s="454"/>
      <c r="J49" s="454"/>
      <c r="K49" s="454"/>
      <c r="P49" s="206"/>
      <c r="Q49" s="210"/>
      <c r="R49" s="206"/>
    </row>
    <row r="50" spans="1:18" s="15" customFormat="1" ht="19.5" thickBot="1">
      <c r="A50" s="179"/>
      <c r="B50" s="179"/>
      <c r="C50" s="186"/>
      <c r="D50" s="455"/>
      <c r="E50" s="456"/>
      <c r="F50" s="456"/>
      <c r="G50" s="457"/>
      <c r="H50" s="413"/>
      <c r="I50" s="454"/>
      <c r="J50" s="454"/>
      <c r="K50" s="454"/>
      <c r="P50" s="206"/>
      <c r="Q50" s="210"/>
      <c r="R50" s="206"/>
    </row>
    <row r="51" spans="1:18" s="15" customFormat="1" ht="19.5" thickBot="1">
      <c r="A51" s="179"/>
      <c r="B51" s="179"/>
      <c r="C51" s="186"/>
      <c r="D51" s="455"/>
      <c r="E51" s="456"/>
      <c r="F51" s="456"/>
      <c r="G51" s="457"/>
      <c r="H51" s="413"/>
      <c r="I51" s="454"/>
      <c r="J51" s="454"/>
      <c r="K51" s="454"/>
      <c r="P51" s="206"/>
      <c r="Q51" s="210"/>
      <c r="R51" s="206"/>
    </row>
    <row r="52" spans="1:18" s="15" customFormat="1" ht="19.5" thickBot="1">
      <c r="A52" s="91"/>
      <c r="B52" s="60"/>
      <c r="C52" s="38"/>
      <c r="D52" s="429"/>
      <c r="E52" s="430"/>
      <c r="F52" s="430"/>
      <c r="G52" s="431"/>
      <c r="H52" s="413"/>
      <c r="I52" s="414"/>
      <c r="J52" s="414"/>
      <c r="K52" s="414"/>
      <c r="P52" s="206"/>
      <c r="Q52" s="210"/>
      <c r="R52" s="206"/>
    </row>
    <row r="53" spans="1:18" s="15" customFormat="1" ht="19.5" thickBot="1">
      <c r="A53" s="91"/>
      <c r="B53" s="60"/>
      <c r="C53" s="38"/>
      <c r="D53" s="429"/>
      <c r="E53" s="430"/>
      <c r="F53" s="430"/>
      <c r="G53" s="431"/>
      <c r="H53" s="413"/>
      <c r="I53" s="414"/>
      <c r="J53" s="414"/>
      <c r="K53" s="414"/>
      <c r="P53" s="206"/>
      <c r="Q53" s="210"/>
      <c r="R53" s="206"/>
    </row>
    <row r="54" spans="1:18" s="15" customFormat="1" ht="19.5" thickBot="1">
      <c r="A54" s="91"/>
      <c r="B54" s="60"/>
      <c r="C54" s="38"/>
      <c r="D54" s="429"/>
      <c r="E54" s="430"/>
      <c r="F54" s="430"/>
      <c r="G54" s="431"/>
      <c r="H54" s="413"/>
      <c r="I54" s="414"/>
      <c r="J54" s="414"/>
      <c r="K54" s="414"/>
      <c r="P54" s="206"/>
      <c r="Q54" s="210"/>
      <c r="R54" s="206"/>
    </row>
    <row r="55" spans="1:18" s="15" customFormat="1" ht="19.5" thickBot="1">
      <c r="A55" s="91"/>
      <c r="B55" s="60"/>
      <c r="C55" s="38"/>
      <c r="D55" s="429"/>
      <c r="E55" s="430"/>
      <c r="F55" s="430"/>
      <c r="G55" s="431"/>
      <c r="H55" s="413"/>
      <c r="I55" s="414"/>
      <c r="J55" s="414"/>
      <c r="K55" s="414"/>
      <c r="P55" s="206"/>
      <c r="Q55" s="210"/>
      <c r="R55" s="206"/>
    </row>
    <row r="56" spans="1:18" s="15" customFormat="1" ht="19.5" thickBot="1">
      <c r="A56" s="91"/>
      <c r="B56" s="60"/>
      <c r="C56" s="38"/>
      <c r="D56" s="429"/>
      <c r="E56" s="430"/>
      <c r="F56" s="430"/>
      <c r="G56" s="431"/>
      <c r="H56" s="413"/>
      <c r="I56" s="414"/>
      <c r="J56" s="414"/>
      <c r="K56" s="414"/>
      <c r="P56" s="206"/>
      <c r="Q56" s="210"/>
      <c r="R56" s="206"/>
    </row>
    <row r="57" spans="1:18" s="15" customFormat="1" ht="19.5" thickBot="1">
      <c r="A57" s="91"/>
      <c r="B57" s="60"/>
      <c r="C57" s="38"/>
      <c r="D57" s="429"/>
      <c r="E57" s="430"/>
      <c r="F57" s="430"/>
      <c r="G57" s="431"/>
      <c r="H57" s="413"/>
      <c r="I57" s="414"/>
      <c r="J57" s="414"/>
      <c r="K57" s="414"/>
      <c r="P57" s="206"/>
      <c r="Q57" s="210"/>
      <c r="R57" s="206"/>
    </row>
    <row r="58" spans="1:18" ht="19.5" thickBot="1">
      <c r="B58" s="32" t="s">
        <v>29</v>
      </c>
      <c r="C58" s="33">
        <f>SUM(C41:C57)</f>
        <v>8</v>
      </c>
    </row>
    <row r="61" spans="1:18">
      <c r="C61" t="s">
        <v>112</v>
      </c>
    </row>
  </sheetData>
  <sheetProtection formatRows="0"/>
  <mergeCells count="71">
    <mergeCell ref="A39:B39"/>
    <mergeCell ref="A10:A11"/>
    <mergeCell ref="A7:A9"/>
    <mergeCell ref="D57:G57"/>
    <mergeCell ref="D51:G51"/>
    <mergeCell ref="D52:G52"/>
    <mergeCell ref="D53:G53"/>
    <mergeCell ref="D54:G54"/>
    <mergeCell ref="D55:G55"/>
    <mergeCell ref="D56:G56"/>
    <mergeCell ref="D50:G50"/>
    <mergeCell ref="A35:B35"/>
    <mergeCell ref="D40:G40"/>
    <mergeCell ref="D41:G41"/>
    <mergeCell ref="D42:G42"/>
    <mergeCell ref="A29:B29"/>
    <mergeCell ref="A30:B30"/>
    <mergeCell ref="A31:B31"/>
    <mergeCell ref="A32:B32"/>
    <mergeCell ref="A33:B33"/>
    <mergeCell ref="A15:A16"/>
    <mergeCell ref="A19:A20"/>
    <mergeCell ref="A26:B26"/>
    <mergeCell ref="A27:B27"/>
    <mergeCell ref="A28:B28"/>
    <mergeCell ref="H49:K49"/>
    <mergeCell ref="H55:K55"/>
    <mergeCell ref="D49:G49"/>
    <mergeCell ref="H56:K56"/>
    <mergeCell ref="H57:K57"/>
    <mergeCell ref="H50:K50"/>
    <mergeCell ref="H51:K51"/>
    <mergeCell ref="H52:K52"/>
    <mergeCell ref="H53:K53"/>
    <mergeCell ref="H54:K54"/>
    <mergeCell ref="A34:B34"/>
    <mergeCell ref="O8:O9"/>
    <mergeCell ref="H48:K48"/>
    <mergeCell ref="H42:K42"/>
    <mergeCell ref="H43:K43"/>
    <mergeCell ref="H44:K44"/>
    <mergeCell ref="H40:K40"/>
    <mergeCell ref="H41:K41"/>
    <mergeCell ref="F8:G8"/>
    <mergeCell ref="H8:H9"/>
    <mergeCell ref="I8:I9"/>
    <mergeCell ref="J8:J9"/>
    <mergeCell ref="K8:L8"/>
    <mergeCell ref="M8:M9"/>
    <mergeCell ref="N8:N9"/>
    <mergeCell ref="D48:G48"/>
    <mergeCell ref="H45:K45"/>
    <mergeCell ref="H46:K46"/>
    <mergeCell ref="H47:K47"/>
    <mergeCell ref="C6:G6"/>
    <mergeCell ref="H6:N6"/>
    <mergeCell ref="D45:G45"/>
    <mergeCell ref="D46:G46"/>
    <mergeCell ref="D47:G47"/>
    <mergeCell ref="C7:D7"/>
    <mergeCell ref="E7:E9"/>
    <mergeCell ref="C8:C9"/>
    <mergeCell ref="D8:D9"/>
    <mergeCell ref="F7:N7"/>
    <mergeCell ref="D43:G43"/>
    <mergeCell ref="D44:G44"/>
    <mergeCell ref="O7:R7"/>
    <mergeCell ref="A12:A13"/>
    <mergeCell ref="C2:N2"/>
    <mergeCell ref="B7:B9"/>
    <mergeCell ref="P8:R8"/>
  </mergeCells>
  <hyperlinks>
    <hyperlink ref="H10" r:id="rId1"/>
    <hyperlink ref="H11" r:id="rId2"/>
    <hyperlink ref="H15" r:id="rId3"/>
    <hyperlink ref="H17" r:id="rId4"/>
    <hyperlink ref="H19" r:id="rId5"/>
    <hyperlink ref="H20" r:id="rId6"/>
    <hyperlink ref="H21" r:id="rId7"/>
    <hyperlink ref="H22" r:id="rId8"/>
    <hyperlink ref="H14" r:id="rId9"/>
    <hyperlink ref="H18" r:id="rId10"/>
  </hyperlinks>
  <pageMargins left="0.19685039370078741" right="0.15748031496062992" top="0.31496062992125984" bottom="0.31496062992125984" header="0.31496062992125984" footer="0.31496062992125984"/>
  <pageSetup paperSize="9" scale="53" fitToHeight="5" orientation="landscape" horizontalDpi="0" verticalDpi="0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zoomScale="71" zoomScaleNormal="71" workbookViewId="0">
      <pane xSplit="2" ySplit="9" topLeftCell="C54" activePane="bottomRight" state="frozen"/>
      <selection pane="topRight" activeCell="C1" sqref="C1"/>
      <selection pane="bottomLeft" activeCell="A10" sqref="A10"/>
      <selection pane="bottomRight" activeCell="D56" sqref="D56:G56"/>
    </sheetView>
  </sheetViews>
  <sheetFormatPr defaultColWidth="8.85546875"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42578125" customWidth="1"/>
    <col min="13" max="13" width="22.42578125" customWidth="1"/>
    <col min="14" max="14" width="20.42578125" customWidth="1"/>
    <col min="15" max="15" width="34.140625" customWidth="1"/>
    <col min="16" max="16" width="16.85546875" customWidth="1"/>
    <col min="17" max="17" width="18.28515625" customWidth="1"/>
    <col min="18" max="18" width="20" customWidth="1"/>
  </cols>
  <sheetData>
    <row r="1" spans="1:18" ht="9" customHeight="1">
      <c r="C1" s="1"/>
    </row>
    <row r="2" spans="1:18" ht="20.25">
      <c r="A2" s="9"/>
      <c r="C2" s="372" t="s">
        <v>298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8" ht="20.25">
      <c r="A3" s="9"/>
      <c r="G3" s="17" t="s">
        <v>44</v>
      </c>
      <c r="H3" s="16">
        <v>5</v>
      </c>
      <c r="I3" s="15"/>
      <c r="J3" s="15"/>
      <c r="K3" s="15"/>
      <c r="L3" s="15"/>
      <c r="M3" s="15"/>
    </row>
    <row r="4" spans="1:18">
      <c r="G4" s="17" t="s">
        <v>45</v>
      </c>
      <c r="H4" s="16">
        <v>34</v>
      </c>
      <c r="I4" s="15"/>
      <c r="J4" s="15"/>
      <c r="K4" s="15"/>
      <c r="L4" s="15"/>
      <c r="M4" s="15"/>
    </row>
    <row r="5" spans="1:18">
      <c r="G5" s="17" t="s">
        <v>104</v>
      </c>
      <c r="H5" s="16" t="s">
        <v>126</v>
      </c>
      <c r="I5" s="15"/>
      <c r="J5" s="15"/>
      <c r="K5" s="15"/>
      <c r="L5" s="15"/>
      <c r="M5" s="15"/>
    </row>
    <row r="6" spans="1:18" ht="15.75" thickBot="1"/>
    <row r="7" spans="1:18" ht="54" customHeight="1" thickBot="1">
      <c r="A7" s="459" t="s">
        <v>0</v>
      </c>
      <c r="B7" s="443" t="s">
        <v>1</v>
      </c>
      <c r="C7" s="427" t="s">
        <v>78</v>
      </c>
      <c r="D7" s="427"/>
      <c r="E7" s="447" t="s">
        <v>32</v>
      </c>
      <c r="F7" s="394" t="s">
        <v>2</v>
      </c>
      <c r="G7" s="395"/>
      <c r="H7" s="395"/>
      <c r="I7" s="395"/>
      <c r="J7" s="395"/>
      <c r="K7" s="395"/>
      <c r="L7" s="395"/>
      <c r="M7" s="395"/>
      <c r="N7" s="395"/>
      <c r="O7" s="368" t="s">
        <v>3</v>
      </c>
      <c r="P7" s="368"/>
      <c r="Q7" s="368"/>
      <c r="R7" s="368"/>
    </row>
    <row r="8" spans="1:18" ht="111.95" customHeight="1" thickBot="1">
      <c r="A8" s="460"/>
      <c r="B8" s="444"/>
      <c r="C8" s="353" t="s">
        <v>149</v>
      </c>
      <c r="D8" s="353" t="s">
        <v>84</v>
      </c>
      <c r="E8" s="448"/>
      <c r="F8" s="355" t="s">
        <v>153</v>
      </c>
      <c r="G8" s="356"/>
      <c r="H8" s="415" t="s">
        <v>161</v>
      </c>
      <c r="I8" s="416" t="s">
        <v>128</v>
      </c>
      <c r="J8" s="418" t="s">
        <v>4</v>
      </c>
      <c r="K8" s="420" t="s">
        <v>124</v>
      </c>
      <c r="L8" s="421"/>
      <c r="M8" s="422" t="s">
        <v>127</v>
      </c>
      <c r="N8" s="428" t="s">
        <v>121</v>
      </c>
      <c r="O8" s="365" t="s">
        <v>39</v>
      </c>
      <c r="P8" s="369" t="s">
        <v>171</v>
      </c>
      <c r="Q8" s="370"/>
      <c r="R8" s="371"/>
    </row>
    <row r="9" spans="1:18" ht="57.75" customHeight="1" thickBot="1">
      <c r="A9" s="461"/>
      <c r="B9" s="445"/>
      <c r="C9" s="354"/>
      <c r="D9" s="354"/>
      <c r="E9" s="448"/>
      <c r="F9" s="70" t="s">
        <v>5</v>
      </c>
      <c r="G9" s="69" t="s">
        <v>6</v>
      </c>
      <c r="H9" s="367"/>
      <c r="I9" s="417"/>
      <c r="J9" s="419"/>
      <c r="K9" s="150" t="s">
        <v>120</v>
      </c>
      <c r="L9" s="78" t="s">
        <v>118</v>
      </c>
      <c r="M9" s="423"/>
      <c r="N9" s="428"/>
      <c r="O9" s="365"/>
      <c r="P9" s="161" t="s">
        <v>172</v>
      </c>
      <c r="Q9" s="161" t="s">
        <v>173</v>
      </c>
      <c r="R9" s="161" t="s">
        <v>174</v>
      </c>
    </row>
    <row r="10" spans="1:18" ht="79.5" thickBot="1">
      <c r="A10" s="351" t="s">
        <v>96</v>
      </c>
      <c r="B10" s="4" t="s">
        <v>7</v>
      </c>
      <c r="C10" s="10">
        <v>5</v>
      </c>
      <c r="D10" s="10"/>
      <c r="E10" s="6">
        <f t="shared" ref="E10:E31" si="0">C10+D10</f>
        <v>5</v>
      </c>
      <c r="F10" s="20" t="s">
        <v>116</v>
      </c>
      <c r="G10" s="67" t="s">
        <v>117</v>
      </c>
      <c r="H10" s="174" t="s">
        <v>142</v>
      </c>
      <c r="I10" s="21" t="s">
        <v>40</v>
      </c>
      <c r="J10" s="77" t="s">
        <v>35</v>
      </c>
      <c r="K10" s="72" t="s">
        <v>202</v>
      </c>
      <c r="L10" s="74" t="s">
        <v>202</v>
      </c>
      <c r="M10" s="21" t="s">
        <v>202</v>
      </c>
      <c r="N10" s="68" t="s">
        <v>202</v>
      </c>
      <c r="O10" s="21" t="s">
        <v>299</v>
      </c>
      <c r="P10" s="21" t="s">
        <v>36</v>
      </c>
      <c r="Q10" s="157"/>
      <c r="R10" s="157"/>
    </row>
    <row r="11" spans="1:18" ht="63.75" thickBot="1">
      <c r="A11" s="352"/>
      <c r="B11" s="3" t="s">
        <v>8</v>
      </c>
      <c r="C11" s="10">
        <v>3</v>
      </c>
      <c r="D11" s="10"/>
      <c r="E11" s="6">
        <f t="shared" si="0"/>
        <v>3</v>
      </c>
      <c r="F11" s="22" t="s">
        <v>115</v>
      </c>
      <c r="G11" s="12" t="s">
        <v>135</v>
      </c>
      <c r="H11" s="175" t="s">
        <v>143</v>
      </c>
      <c r="I11" s="21" t="s">
        <v>40</v>
      </c>
      <c r="J11" s="77" t="s">
        <v>35</v>
      </c>
      <c r="K11" s="72" t="s">
        <v>202</v>
      </c>
      <c r="L11" s="74" t="s">
        <v>202</v>
      </c>
      <c r="M11" s="21" t="s">
        <v>202</v>
      </c>
      <c r="N11" s="68" t="s">
        <v>202</v>
      </c>
      <c r="O11" s="24" t="s">
        <v>300</v>
      </c>
      <c r="P11" s="24" t="s">
        <v>36</v>
      </c>
      <c r="Q11" s="157"/>
      <c r="R11" s="157"/>
    </row>
    <row r="12" spans="1:18" ht="29.25" customHeight="1" thickBot="1">
      <c r="A12" s="465" t="s">
        <v>155</v>
      </c>
      <c r="B12" s="3" t="s">
        <v>107</v>
      </c>
      <c r="C12" s="10"/>
      <c r="D12" s="10"/>
      <c r="E12" s="6">
        <f t="shared" si="0"/>
        <v>0</v>
      </c>
      <c r="F12" s="22"/>
      <c r="G12" s="12"/>
      <c r="H12" s="24"/>
      <c r="I12" s="24"/>
      <c r="J12" s="74"/>
      <c r="K12" s="74"/>
      <c r="L12" s="74"/>
      <c r="M12" s="127"/>
      <c r="N12" s="24"/>
      <c r="O12" s="24"/>
      <c r="P12" s="74"/>
      <c r="Q12" s="157"/>
      <c r="R12" s="157"/>
    </row>
    <row r="13" spans="1:18" ht="45" customHeight="1" thickBot="1">
      <c r="A13" s="466"/>
      <c r="B13" s="3" t="s">
        <v>108</v>
      </c>
      <c r="C13" s="10"/>
      <c r="D13" s="10"/>
      <c r="E13" s="6">
        <f t="shared" si="0"/>
        <v>0</v>
      </c>
      <c r="F13" s="22"/>
      <c r="G13" s="12"/>
      <c r="H13" s="24"/>
      <c r="I13" s="24"/>
      <c r="J13" s="74"/>
      <c r="K13" s="74"/>
      <c r="L13" s="74"/>
      <c r="M13" s="127"/>
      <c r="N13" s="24"/>
      <c r="O13" s="24"/>
      <c r="P13" s="74"/>
      <c r="Q13" s="157"/>
      <c r="R13" s="157"/>
    </row>
    <row r="14" spans="1:18" ht="63.75" thickBot="1">
      <c r="A14" s="92" t="s">
        <v>95</v>
      </c>
      <c r="B14" s="3" t="s">
        <v>9</v>
      </c>
      <c r="C14" s="10">
        <v>3</v>
      </c>
      <c r="D14" s="10"/>
      <c r="E14" s="6">
        <f t="shared" si="0"/>
        <v>3</v>
      </c>
      <c r="F14" s="22" t="s">
        <v>115</v>
      </c>
      <c r="G14" s="12" t="s">
        <v>135</v>
      </c>
      <c r="H14" s="175" t="s">
        <v>206</v>
      </c>
      <c r="I14" s="21" t="s">
        <v>40</v>
      </c>
      <c r="J14" s="77" t="s">
        <v>35</v>
      </c>
      <c r="K14" s="72" t="s">
        <v>202</v>
      </c>
      <c r="L14" s="74" t="s">
        <v>202</v>
      </c>
      <c r="M14" s="21" t="s">
        <v>202</v>
      </c>
      <c r="N14" s="68" t="s">
        <v>202</v>
      </c>
      <c r="O14" s="24" t="s">
        <v>301</v>
      </c>
      <c r="P14" s="24" t="s">
        <v>36</v>
      </c>
      <c r="Q14" s="157"/>
      <c r="R14" s="157"/>
    </row>
    <row r="15" spans="1:18" ht="84" customHeight="1" thickBot="1">
      <c r="A15" s="379" t="s">
        <v>10</v>
      </c>
      <c r="B15" s="3" t="s">
        <v>11</v>
      </c>
      <c r="C15" s="10">
        <v>5</v>
      </c>
      <c r="D15" s="10">
        <v>1</v>
      </c>
      <c r="E15" s="6">
        <f t="shared" si="0"/>
        <v>6</v>
      </c>
      <c r="F15" s="132" t="s">
        <v>213</v>
      </c>
      <c r="G15" s="12" t="s">
        <v>214</v>
      </c>
      <c r="H15" s="175" t="s">
        <v>132</v>
      </c>
      <c r="I15" s="21" t="s">
        <v>40</v>
      </c>
      <c r="J15" s="77" t="s">
        <v>215</v>
      </c>
      <c r="K15" s="72" t="s">
        <v>202</v>
      </c>
      <c r="L15" s="74" t="s">
        <v>202</v>
      </c>
      <c r="M15" s="21" t="s">
        <v>202</v>
      </c>
      <c r="N15" s="68" t="s">
        <v>202</v>
      </c>
      <c r="O15" s="24" t="s">
        <v>302</v>
      </c>
      <c r="P15" s="24" t="s">
        <v>36</v>
      </c>
      <c r="Q15" s="157"/>
      <c r="R15" s="157"/>
    </row>
    <row r="16" spans="1:18" ht="23.25" customHeight="1" thickBot="1">
      <c r="A16" s="379"/>
      <c r="B16" s="13" t="s">
        <v>12</v>
      </c>
      <c r="C16" s="10"/>
      <c r="D16" s="10"/>
      <c r="E16" s="6">
        <f t="shared" si="0"/>
        <v>0</v>
      </c>
      <c r="F16" s="22"/>
      <c r="G16" s="12"/>
      <c r="H16" s="24"/>
      <c r="I16" s="24"/>
      <c r="J16" s="74"/>
      <c r="K16" s="74"/>
      <c r="L16" s="74"/>
      <c r="M16" s="24"/>
      <c r="N16" s="24"/>
      <c r="O16" s="24"/>
      <c r="P16" s="74"/>
      <c r="Q16" s="157"/>
      <c r="R16" s="157"/>
    </row>
    <row r="17" spans="1:18" ht="95.25" thickBot="1">
      <c r="A17" s="379" t="s">
        <v>13</v>
      </c>
      <c r="B17" s="3" t="s">
        <v>14</v>
      </c>
      <c r="C17" s="10">
        <v>2</v>
      </c>
      <c r="D17" s="10"/>
      <c r="E17" s="6">
        <f t="shared" si="0"/>
        <v>2</v>
      </c>
      <c r="F17" s="22" t="s">
        <v>183</v>
      </c>
      <c r="G17" s="12" t="s">
        <v>198</v>
      </c>
      <c r="H17" s="175" t="s">
        <v>146</v>
      </c>
      <c r="I17" s="21" t="s">
        <v>40</v>
      </c>
      <c r="J17" s="77" t="s">
        <v>35</v>
      </c>
      <c r="K17" s="72" t="s">
        <v>202</v>
      </c>
      <c r="L17" s="74" t="s">
        <v>202</v>
      </c>
      <c r="M17" s="21" t="s">
        <v>202</v>
      </c>
      <c r="N17" s="68" t="s">
        <v>202</v>
      </c>
      <c r="O17" s="24" t="s">
        <v>303</v>
      </c>
      <c r="P17" s="24" t="s">
        <v>36</v>
      </c>
      <c r="Q17" s="157"/>
      <c r="R17" s="157"/>
    </row>
    <row r="18" spans="1:18" ht="63.75" thickBot="1">
      <c r="A18" s="379"/>
      <c r="B18" s="3" t="s">
        <v>16</v>
      </c>
      <c r="C18" s="10">
        <v>1</v>
      </c>
      <c r="D18" s="10"/>
      <c r="E18" s="6">
        <f t="shared" si="0"/>
        <v>1</v>
      </c>
      <c r="F18" s="22" t="s">
        <v>185</v>
      </c>
      <c r="G18" s="12" t="s">
        <v>199</v>
      </c>
      <c r="H18" s="175" t="s">
        <v>205</v>
      </c>
      <c r="I18" s="21" t="s">
        <v>40</v>
      </c>
      <c r="J18" s="77" t="s">
        <v>35</v>
      </c>
      <c r="K18" s="72" t="s">
        <v>202</v>
      </c>
      <c r="L18" s="74" t="s">
        <v>202</v>
      </c>
      <c r="M18" s="21" t="s">
        <v>202</v>
      </c>
      <c r="N18" s="68" t="s">
        <v>202</v>
      </c>
      <c r="O18" s="24" t="s">
        <v>322</v>
      </c>
      <c r="P18" s="24" t="s">
        <v>36</v>
      </c>
      <c r="Q18" s="157"/>
      <c r="R18" s="157"/>
    </row>
    <row r="19" spans="1:18" ht="24.75" customHeight="1" thickBot="1">
      <c r="A19" s="379" t="s">
        <v>17</v>
      </c>
      <c r="B19" s="3" t="s">
        <v>18</v>
      </c>
      <c r="C19" s="10"/>
      <c r="D19" s="10"/>
      <c r="E19" s="6">
        <f t="shared" si="0"/>
        <v>0</v>
      </c>
      <c r="F19" s="22"/>
      <c r="G19" s="12"/>
      <c r="H19" s="24"/>
      <c r="I19" s="24"/>
      <c r="J19" s="74"/>
      <c r="K19" s="74"/>
      <c r="L19" s="74"/>
      <c r="M19" s="24"/>
      <c r="N19" s="24"/>
      <c r="O19" s="24"/>
      <c r="P19" s="74"/>
      <c r="Q19" s="157"/>
      <c r="R19" s="157"/>
    </row>
    <row r="20" spans="1:18" ht="24" customHeight="1" thickBot="1">
      <c r="A20" s="379"/>
      <c r="B20" s="3" t="s">
        <v>19</v>
      </c>
      <c r="C20" s="10"/>
      <c r="D20" s="10"/>
      <c r="E20" s="6">
        <f t="shared" si="0"/>
        <v>0</v>
      </c>
      <c r="F20" s="22"/>
      <c r="G20" s="12"/>
      <c r="H20" s="24"/>
      <c r="I20" s="24"/>
      <c r="J20" s="74"/>
      <c r="K20" s="74"/>
      <c r="L20" s="74"/>
      <c r="M20" s="24"/>
      <c r="N20" s="24"/>
      <c r="O20" s="24"/>
      <c r="P20" s="74"/>
      <c r="Q20" s="157"/>
      <c r="R20" s="157"/>
    </row>
    <row r="21" spans="1:18" ht="95.25" thickBot="1">
      <c r="A21" s="379"/>
      <c r="B21" s="3" t="s">
        <v>20</v>
      </c>
      <c r="C21" s="10">
        <v>1</v>
      </c>
      <c r="D21" s="10"/>
      <c r="E21" s="6">
        <f t="shared" si="0"/>
        <v>1</v>
      </c>
      <c r="F21" s="22" t="s">
        <v>185</v>
      </c>
      <c r="G21" s="12" t="s">
        <v>199</v>
      </c>
      <c r="H21" s="175" t="s">
        <v>207</v>
      </c>
      <c r="I21" s="21" t="s">
        <v>40</v>
      </c>
      <c r="J21" s="77" t="s">
        <v>35</v>
      </c>
      <c r="K21" s="72" t="s">
        <v>202</v>
      </c>
      <c r="L21" s="74" t="s">
        <v>202</v>
      </c>
      <c r="M21" s="21" t="s">
        <v>202</v>
      </c>
      <c r="N21" s="68" t="s">
        <v>202</v>
      </c>
      <c r="O21" s="24" t="s">
        <v>304</v>
      </c>
      <c r="P21" s="24" t="s">
        <v>36</v>
      </c>
      <c r="Q21" s="157"/>
      <c r="R21" s="157"/>
    </row>
    <row r="22" spans="1:18" ht="95.25" thickBot="1">
      <c r="A22" s="379" t="s">
        <v>156</v>
      </c>
      <c r="B22" s="467"/>
      <c r="C22" s="10">
        <v>1</v>
      </c>
      <c r="D22" s="10"/>
      <c r="E22" s="6">
        <f t="shared" ref="E22" si="1">C22+D22</f>
        <v>1</v>
      </c>
      <c r="F22" s="22" t="s">
        <v>185</v>
      </c>
      <c r="G22" s="12" t="s">
        <v>199</v>
      </c>
      <c r="H22" s="175" t="s">
        <v>208</v>
      </c>
      <c r="I22" s="21" t="s">
        <v>40</v>
      </c>
      <c r="J22" s="77" t="s">
        <v>215</v>
      </c>
      <c r="K22" s="72" t="s">
        <v>202</v>
      </c>
      <c r="L22" s="74" t="s">
        <v>202</v>
      </c>
      <c r="M22" s="21" t="s">
        <v>202</v>
      </c>
      <c r="N22" s="68" t="s">
        <v>202</v>
      </c>
      <c r="O22" s="24" t="s">
        <v>305</v>
      </c>
      <c r="P22" s="74"/>
      <c r="Q22" s="201" t="s">
        <v>36</v>
      </c>
      <c r="R22" s="157"/>
    </row>
    <row r="23" spans="1:18" ht="60.75" thickBot="1">
      <c r="A23" s="379" t="s">
        <v>21</v>
      </c>
      <c r="B23" s="3" t="s">
        <v>22</v>
      </c>
      <c r="C23" s="10">
        <v>1</v>
      </c>
      <c r="D23" s="10"/>
      <c r="E23" s="6">
        <f t="shared" si="0"/>
        <v>1</v>
      </c>
      <c r="F23" s="22" t="s">
        <v>185</v>
      </c>
      <c r="G23" s="12" t="s">
        <v>199</v>
      </c>
      <c r="H23" s="175" t="s">
        <v>210</v>
      </c>
      <c r="I23" s="21" t="s">
        <v>40</v>
      </c>
      <c r="J23" s="77" t="s">
        <v>217</v>
      </c>
      <c r="K23" s="72" t="s">
        <v>202</v>
      </c>
      <c r="L23" s="74" t="s">
        <v>202</v>
      </c>
      <c r="M23" s="21" t="s">
        <v>202</v>
      </c>
      <c r="N23" s="68" t="s">
        <v>202</v>
      </c>
      <c r="O23" s="192" t="s">
        <v>306</v>
      </c>
      <c r="P23" s="74"/>
      <c r="Q23" s="201" t="s">
        <v>36</v>
      </c>
      <c r="R23" s="157"/>
    </row>
    <row r="24" spans="1:18" ht="125.25" customHeight="1" thickBot="1">
      <c r="A24" s="379"/>
      <c r="B24" s="3" t="s">
        <v>27</v>
      </c>
      <c r="C24" s="10">
        <v>1</v>
      </c>
      <c r="D24" s="10"/>
      <c r="E24" s="6">
        <f>C24+D24</f>
        <v>1</v>
      </c>
      <c r="F24" s="22" t="s">
        <v>185</v>
      </c>
      <c r="G24" s="12" t="s">
        <v>199</v>
      </c>
      <c r="H24" s="175" t="s">
        <v>209</v>
      </c>
      <c r="I24" s="21" t="s">
        <v>40</v>
      </c>
      <c r="J24" s="77" t="s">
        <v>216</v>
      </c>
      <c r="K24" s="72" t="s">
        <v>202</v>
      </c>
      <c r="L24" s="74" t="s">
        <v>202</v>
      </c>
      <c r="M24" s="21" t="s">
        <v>202</v>
      </c>
      <c r="N24" s="68" t="s">
        <v>202</v>
      </c>
      <c r="O24" s="211" t="s">
        <v>307</v>
      </c>
      <c r="P24" s="76"/>
      <c r="Q24" s="201" t="s">
        <v>36</v>
      </c>
      <c r="R24" s="157"/>
    </row>
    <row r="25" spans="1:18" ht="19.5" thickBot="1">
      <c r="A25" s="379"/>
      <c r="B25" s="13"/>
      <c r="C25" s="10"/>
      <c r="D25" s="10"/>
      <c r="E25" s="6">
        <f t="shared" si="0"/>
        <v>0</v>
      </c>
      <c r="F25" s="22"/>
      <c r="G25" s="12"/>
      <c r="H25" s="24"/>
      <c r="I25" s="24"/>
      <c r="J25" s="74"/>
      <c r="K25" s="74"/>
      <c r="L25" s="74"/>
      <c r="M25" s="24"/>
      <c r="N25" s="24"/>
      <c r="O25" s="190"/>
      <c r="P25" s="76"/>
      <c r="Q25" s="157"/>
      <c r="R25" s="157"/>
    </row>
    <row r="26" spans="1:18" ht="113.25" thickBot="1">
      <c r="A26" s="2" t="s">
        <v>24</v>
      </c>
      <c r="B26" s="3" t="s">
        <v>24</v>
      </c>
      <c r="C26" s="10">
        <v>2</v>
      </c>
      <c r="D26" s="10"/>
      <c r="E26" s="6">
        <f t="shared" si="0"/>
        <v>2</v>
      </c>
      <c r="F26" s="22" t="s">
        <v>183</v>
      </c>
      <c r="G26" s="12" t="s">
        <v>198</v>
      </c>
      <c r="H26" s="175" t="s">
        <v>211</v>
      </c>
      <c r="I26" s="21" t="s">
        <v>40</v>
      </c>
      <c r="J26" s="77" t="s">
        <v>35</v>
      </c>
      <c r="K26" s="72" t="s">
        <v>202</v>
      </c>
      <c r="L26" s="74" t="s">
        <v>202</v>
      </c>
      <c r="M26" s="21" t="s">
        <v>202</v>
      </c>
      <c r="N26" s="68" t="s">
        <v>202</v>
      </c>
      <c r="O26" s="191" t="s">
        <v>308</v>
      </c>
      <c r="P26" s="76"/>
      <c r="Q26" s="212" t="s">
        <v>36</v>
      </c>
      <c r="R26" s="157"/>
    </row>
    <row r="27" spans="1:18" ht="37.5" customHeight="1" thickBot="1">
      <c r="A27" s="379" t="s">
        <v>28</v>
      </c>
      <c r="B27" s="3" t="s">
        <v>25</v>
      </c>
      <c r="C27" s="10"/>
      <c r="D27" s="10"/>
      <c r="E27" s="6">
        <f t="shared" si="0"/>
        <v>0</v>
      </c>
      <c r="F27" s="22"/>
      <c r="G27" s="12"/>
      <c r="H27" s="24"/>
      <c r="I27" s="24"/>
      <c r="J27" s="74"/>
      <c r="K27" s="74"/>
      <c r="L27" s="74"/>
      <c r="M27" s="24"/>
      <c r="N27" s="24"/>
      <c r="O27" s="190"/>
      <c r="P27" s="76"/>
      <c r="Q27" s="157"/>
      <c r="R27" s="157"/>
    </row>
    <row r="28" spans="1:18" ht="147" customHeight="1" thickBot="1">
      <c r="A28" s="379"/>
      <c r="B28" s="3" t="s">
        <v>26</v>
      </c>
      <c r="C28" s="10">
        <v>2</v>
      </c>
      <c r="D28" s="10">
        <v>1</v>
      </c>
      <c r="E28" s="6">
        <f t="shared" si="0"/>
        <v>3</v>
      </c>
      <c r="F28" s="22" t="s">
        <v>115</v>
      </c>
      <c r="G28" s="12" t="s">
        <v>135</v>
      </c>
      <c r="H28" s="175" t="s">
        <v>212</v>
      </c>
      <c r="I28" s="21" t="s">
        <v>40</v>
      </c>
      <c r="J28" s="77" t="s">
        <v>35</v>
      </c>
      <c r="K28" s="72" t="s">
        <v>202</v>
      </c>
      <c r="L28" s="74" t="s">
        <v>202</v>
      </c>
      <c r="M28" s="21" t="s">
        <v>202</v>
      </c>
      <c r="N28" s="68" t="s">
        <v>202</v>
      </c>
      <c r="O28" s="191" t="s">
        <v>309</v>
      </c>
      <c r="P28" s="76"/>
      <c r="Q28" s="212" t="s">
        <v>36</v>
      </c>
      <c r="R28" s="157"/>
    </row>
    <row r="29" spans="1:18" ht="19.5" thickBot="1">
      <c r="A29" s="29"/>
      <c r="B29" s="13"/>
      <c r="C29" s="10"/>
      <c r="D29" s="10"/>
      <c r="E29" s="6">
        <f t="shared" si="0"/>
        <v>0</v>
      </c>
      <c r="F29" s="22"/>
      <c r="G29" s="12"/>
      <c r="H29" s="24"/>
      <c r="I29" s="24"/>
      <c r="J29" s="74"/>
      <c r="K29" s="74"/>
      <c r="L29" s="74"/>
      <c r="M29" s="24"/>
      <c r="N29" s="24"/>
      <c r="O29" s="24"/>
      <c r="P29" s="76"/>
      <c r="Q29" s="157"/>
      <c r="R29" s="157"/>
    </row>
    <row r="30" spans="1:18" ht="19.5" thickBot="1">
      <c r="A30" s="29"/>
      <c r="B30" s="13"/>
      <c r="C30" s="10"/>
      <c r="D30" s="10"/>
      <c r="E30" s="6">
        <f t="shared" si="0"/>
        <v>0</v>
      </c>
      <c r="F30" s="22"/>
      <c r="G30" s="12"/>
      <c r="H30" s="24"/>
      <c r="I30" s="24"/>
      <c r="J30" s="74"/>
      <c r="K30" s="74"/>
      <c r="L30" s="74"/>
      <c r="M30" s="24"/>
      <c r="N30" s="24"/>
      <c r="O30" s="24"/>
      <c r="P30" s="76"/>
      <c r="Q30" s="157"/>
      <c r="R30" s="157"/>
    </row>
    <row r="31" spans="1:18" ht="19.5" thickBot="1">
      <c r="A31" s="29"/>
      <c r="B31" s="13"/>
      <c r="C31" s="10"/>
      <c r="D31" s="10"/>
      <c r="E31" s="6">
        <f t="shared" si="0"/>
        <v>0</v>
      </c>
      <c r="F31" s="22"/>
      <c r="G31" s="12"/>
      <c r="H31" s="24"/>
      <c r="I31" s="24"/>
      <c r="J31" s="74"/>
      <c r="K31" s="74"/>
      <c r="L31" s="74"/>
      <c r="M31" s="24"/>
      <c r="N31" s="24"/>
      <c r="O31" s="24"/>
      <c r="P31" s="74"/>
      <c r="Q31" s="157"/>
      <c r="R31" s="157"/>
    </row>
    <row r="32" spans="1:18" ht="36" customHeight="1" thickBot="1">
      <c r="A32" s="402" t="s">
        <v>85</v>
      </c>
      <c r="B32" s="403"/>
      <c r="C32" s="18"/>
      <c r="D32" s="18"/>
      <c r="E32" s="6"/>
      <c r="F32" s="22"/>
      <c r="G32" s="12"/>
      <c r="H32" s="24"/>
      <c r="I32" s="24"/>
      <c r="J32" s="74"/>
      <c r="K32" s="76"/>
      <c r="L32" s="76"/>
      <c r="M32" s="26"/>
      <c r="N32" s="26"/>
      <c r="O32" s="24"/>
      <c r="P32" s="76"/>
      <c r="Q32" s="157"/>
      <c r="R32" s="157"/>
    </row>
    <row r="33" spans="1:18" ht="19.5" thickBot="1">
      <c r="A33" s="404"/>
      <c r="B33" s="405"/>
      <c r="C33" s="18"/>
      <c r="D33" s="10"/>
      <c r="E33" s="6">
        <f t="shared" ref="E33:E40" si="2">D33</f>
        <v>0</v>
      </c>
      <c r="F33" s="22"/>
      <c r="G33" s="12"/>
      <c r="H33" s="24"/>
      <c r="I33" s="24"/>
      <c r="J33" s="74"/>
      <c r="K33" s="76"/>
      <c r="L33" s="76"/>
      <c r="M33" s="26"/>
      <c r="N33" s="26"/>
      <c r="O33" s="24"/>
      <c r="P33" s="76"/>
      <c r="Q33" s="157"/>
      <c r="R33" s="157"/>
    </row>
    <row r="34" spans="1:18" ht="19.5" thickBot="1">
      <c r="A34" s="404"/>
      <c r="B34" s="405"/>
      <c r="C34" s="18"/>
      <c r="D34" s="10"/>
      <c r="E34" s="6">
        <f t="shared" si="2"/>
        <v>0</v>
      </c>
      <c r="F34" s="22"/>
      <c r="G34" s="12"/>
      <c r="H34" s="24"/>
      <c r="I34" s="24"/>
      <c r="J34" s="74"/>
      <c r="K34" s="76"/>
      <c r="L34" s="76"/>
      <c r="M34" s="26"/>
      <c r="N34" s="26"/>
      <c r="O34" s="24"/>
      <c r="P34" s="76"/>
      <c r="Q34" s="157"/>
      <c r="R34" s="157"/>
    </row>
    <row r="35" spans="1:18" ht="19.5" thickBot="1">
      <c r="A35" s="404"/>
      <c r="B35" s="405"/>
      <c r="C35" s="18"/>
      <c r="D35" s="10"/>
      <c r="E35" s="6">
        <f t="shared" si="2"/>
        <v>0</v>
      </c>
      <c r="F35" s="22"/>
      <c r="G35" s="12"/>
      <c r="H35" s="24"/>
      <c r="I35" s="24"/>
      <c r="J35" s="74"/>
      <c r="K35" s="76"/>
      <c r="L35" s="76"/>
      <c r="M35" s="26"/>
      <c r="N35" s="26"/>
      <c r="O35" s="24"/>
      <c r="P35" s="76"/>
      <c r="Q35" s="157"/>
      <c r="R35" s="157"/>
    </row>
    <row r="36" spans="1:18" ht="19.5" thickBot="1">
      <c r="A36" s="405"/>
      <c r="B36" s="406"/>
      <c r="C36" s="18"/>
      <c r="D36" s="10"/>
      <c r="E36" s="6">
        <f t="shared" si="2"/>
        <v>0</v>
      </c>
      <c r="F36" s="22"/>
      <c r="G36" s="12"/>
      <c r="H36" s="24"/>
      <c r="I36" s="24"/>
      <c r="J36" s="74"/>
      <c r="K36" s="76"/>
      <c r="L36" s="76"/>
      <c r="M36" s="26"/>
      <c r="N36" s="26"/>
      <c r="O36" s="24"/>
      <c r="P36" s="76"/>
      <c r="Q36" s="157"/>
      <c r="R36" s="157"/>
    </row>
    <row r="37" spans="1:18" ht="19.5" thickBot="1">
      <c r="A37" s="405"/>
      <c r="B37" s="406"/>
      <c r="C37" s="18"/>
      <c r="D37" s="10"/>
      <c r="E37" s="6">
        <f t="shared" si="2"/>
        <v>0</v>
      </c>
      <c r="F37" s="22"/>
      <c r="G37" s="12"/>
      <c r="H37" s="24"/>
      <c r="I37" s="24"/>
      <c r="J37" s="74"/>
      <c r="K37" s="76"/>
      <c r="L37" s="76"/>
      <c r="M37" s="26"/>
      <c r="N37" s="26"/>
      <c r="O37" s="24"/>
      <c r="P37" s="76"/>
      <c r="Q37" s="157"/>
      <c r="R37" s="157"/>
    </row>
    <row r="38" spans="1:18" ht="19.5" thickBot="1">
      <c r="A38" s="404"/>
      <c r="B38" s="405"/>
      <c r="C38" s="18"/>
      <c r="D38" s="10"/>
      <c r="E38" s="6">
        <f t="shared" si="2"/>
        <v>0</v>
      </c>
      <c r="F38" s="22"/>
      <c r="G38" s="12"/>
      <c r="H38" s="24"/>
      <c r="I38" s="24"/>
      <c r="J38" s="74"/>
      <c r="K38" s="76"/>
      <c r="L38" s="76"/>
      <c r="M38" s="26"/>
      <c r="N38" s="26"/>
      <c r="O38" s="24"/>
      <c r="P38" s="76"/>
      <c r="Q38" s="157"/>
      <c r="R38" s="157"/>
    </row>
    <row r="39" spans="1:18" ht="19.5" thickBot="1">
      <c r="A39" s="404"/>
      <c r="B39" s="405"/>
      <c r="C39" s="18"/>
      <c r="D39" s="10"/>
      <c r="E39" s="6">
        <f t="shared" si="2"/>
        <v>0</v>
      </c>
      <c r="F39" s="22"/>
      <c r="G39" s="12"/>
      <c r="H39" s="24"/>
      <c r="I39" s="24"/>
      <c r="J39" s="74"/>
      <c r="K39" s="76"/>
      <c r="L39" s="76"/>
      <c r="M39" s="26"/>
      <c r="N39" s="26"/>
      <c r="O39" s="24"/>
      <c r="P39" s="76"/>
      <c r="Q39" s="157"/>
      <c r="R39" s="157"/>
    </row>
    <row r="40" spans="1:18" ht="19.5" thickBot="1">
      <c r="A40" s="400"/>
      <c r="B40" s="401"/>
      <c r="C40" s="18"/>
      <c r="D40" s="10"/>
      <c r="E40" s="6">
        <f t="shared" si="2"/>
        <v>0</v>
      </c>
      <c r="F40" s="22"/>
      <c r="G40" s="12"/>
      <c r="H40" s="24"/>
      <c r="I40" s="24"/>
      <c r="J40" s="74"/>
      <c r="K40" s="76"/>
      <c r="L40" s="76"/>
      <c r="M40" s="26"/>
      <c r="N40" s="26"/>
      <c r="O40" s="24"/>
      <c r="P40" s="76"/>
      <c r="Q40" s="157"/>
      <c r="R40" s="157"/>
    </row>
    <row r="41" spans="1:18" ht="45.75" thickBot="1">
      <c r="A41" s="377" t="s">
        <v>29</v>
      </c>
      <c r="B41" s="378"/>
      <c r="C41" s="84">
        <f>SUM(C10:C40)</f>
        <v>27</v>
      </c>
      <c r="D41" s="84">
        <f>SUM(D10:D40)</f>
        <v>2</v>
      </c>
      <c r="E41" s="84">
        <f>C41+D41</f>
        <v>29</v>
      </c>
      <c r="F41" s="30" t="s">
        <v>50</v>
      </c>
      <c r="G41" s="31" t="s">
        <v>51</v>
      </c>
      <c r="P41" s="114"/>
    </row>
    <row r="42" spans="1:18" ht="21.75" thickBot="1">
      <c r="A42" s="8" t="s">
        <v>37</v>
      </c>
      <c r="B42" s="8"/>
      <c r="C42" s="28">
        <v>27</v>
      </c>
      <c r="D42" s="28">
        <v>2</v>
      </c>
      <c r="E42" s="28">
        <v>29</v>
      </c>
      <c r="F42" s="27">
        <v>9</v>
      </c>
      <c r="G42" s="27">
        <v>38</v>
      </c>
      <c r="P42" s="114"/>
    </row>
    <row r="43" spans="1:18" ht="21.75" thickBot="1">
      <c r="A43" s="8" t="s">
        <v>38</v>
      </c>
      <c r="B43" s="8"/>
      <c r="C43" s="28">
        <v>27</v>
      </c>
      <c r="D43" s="28">
        <v>5</v>
      </c>
      <c r="E43" s="28">
        <v>32</v>
      </c>
      <c r="F43" s="27">
        <v>6</v>
      </c>
      <c r="G43" s="27">
        <v>38</v>
      </c>
      <c r="P43" s="114"/>
    </row>
    <row r="45" spans="1:18" ht="42" customHeight="1">
      <c r="C45" s="470"/>
      <c r="D45" s="471"/>
      <c r="E45" s="471"/>
      <c r="F45" s="471"/>
      <c r="G45" s="471"/>
      <c r="H45" s="471"/>
      <c r="I45" s="471"/>
      <c r="J45" s="471"/>
      <c r="K45" s="471"/>
      <c r="L45" s="471"/>
      <c r="M45" s="471"/>
    </row>
    <row r="46" spans="1:18" ht="15.75" thickBot="1"/>
    <row r="47" spans="1:18" ht="48.75" customHeight="1" thickBot="1">
      <c r="A47" s="34" t="s">
        <v>52</v>
      </c>
      <c r="B47" s="35" t="s">
        <v>53</v>
      </c>
      <c r="C47" s="36" t="s">
        <v>61</v>
      </c>
      <c r="D47" s="435" t="s">
        <v>55</v>
      </c>
      <c r="E47" s="436"/>
      <c r="F47" s="436"/>
      <c r="G47" s="437"/>
      <c r="H47" s="438" t="s">
        <v>63</v>
      </c>
      <c r="I47" s="439"/>
      <c r="J47" s="439"/>
      <c r="K47" s="439"/>
    </row>
    <row r="48" spans="1:18" s="15" customFormat="1" ht="36.75" customHeight="1" thickBot="1">
      <c r="A48" s="275" t="s">
        <v>418</v>
      </c>
      <c r="B48" s="273" t="s">
        <v>175</v>
      </c>
      <c r="C48" s="270">
        <v>1</v>
      </c>
      <c r="D48" s="407" t="s">
        <v>402</v>
      </c>
      <c r="E48" s="407"/>
      <c r="F48" s="407"/>
      <c r="G48" s="407"/>
      <c r="H48" s="407" t="s">
        <v>269</v>
      </c>
      <c r="I48" s="407"/>
      <c r="J48" s="407"/>
      <c r="K48" s="407"/>
    </row>
    <row r="49" spans="1:11" s="15" customFormat="1" ht="79.5" thickBot="1">
      <c r="A49" s="187" t="s">
        <v>419</v>
      </c>
      <c r="B49" s="213" t="s">
        <v>222</v>
      </c>
      <c r="C49" s="214">
        <v>1</v>
      </c>
      <c r="D49" s="472" t="s">
        <v>417</v>
      </c>
      <c r="E49" s="473"/>
      <c r="F49" s="473"/>
      <c r="G49" s="474"/>
      <c r="H49" s="463" t="s">
        <v>267</v>
      </c>
      <c r="I49" s="464"/>
      <c r="J49" s="464"/>
      <c r="K49" s="464"/>
    </row>
    <row r="50" spans="1:11" s="15" customFormat="1" ht="64.5" customHeight="1" thickBot="1">
      <c r="A50" s="187" t="s">
        <v>420</v>
      </c>
      <c r="B50" s="252" t="s">
        <v>286</v>
      </c>
      <c r="C50" s="194">
        <v>1</v>
      </c>
      <c r="D50" s="440" t="s">
        <v>414</v>
      </c>
      <c r="E50" s="440"/>
      <c r="F50" s="440"/>
      <c r="G50" s="440"/>
      <c r="H50" s="441" t="s">
        <v>271</v>
      </c>
      <c r="I50" s="442"/>
      <c r="J50" s="442"/>
      <c r="K50" s="442"/>
    </row>
    <row r="51" spans="1:11" s="15" customFormat="1" ht="63.75" thickBot="1">
      <c r="A51" s="187" t="s">
        <v>420</v>
      </c>
      <c r="B51" s="213" t="s">
        <v>310</v>
      </c>
      <c r="C51" s="214">
        <v>1</v>
      </c>
      <c r="D51" s="472" t="s">
        <v>407</v>
      </c>
      <c r="E51" s="473"/>
      <c r="F51" s="473"/>
      <c r="G51" s="474"/>
      <c r="H51" s="463" t="s">
        <v>267</v>
      </c>
      <c r="I51" s="464"/>
      <c r="J51" s="464"/>
      <c r="K51" s="464"/>
    </row>
    <row r="52" spans="1:11" s="15" customFormat="1" ht="63.75" thickBot="1">
      <c r="A52" s="187" t="s">
        <v>420</v>
      </c>
      <c r="B52" s="213" t="s">
        <v>311</v>
      </c>
      <c r="C52" s="214">
        <v>1</v>
      </c>
      <c r="D52" s="472" t="s">
        <v>421</v>
      </c>
      <c r="E52" s="473"/>
      <c r="F52" s="473"/>
      <c r="G52" s="474"/>
      <c r="H52" s="463" t="s">
        <v>267</v>
      </c>
      <c r="I52" s="464"/>
      <c r="J52" s="464"/>
      <c r="K52" s="464"/>
    </row>
    <row r="53" spans="1:11" s="15" customFormat="1" ht="63.75" thickBot="1">
      <c r="A53" s="187" t="s">
        <v>422</v>
      </c>
      <c r="B53" s="213" t="s">
        <v>312</v>
      </c>
      <c r="C53" s="214">
        <v>1</v>
      </c>
      <c r="D53" s="472" t="s">
        <v>423</v>
      </c>
      <c r="E53" s="473"/>
      <c r="F53" s="473"/>
      <c r="G53" s="474"/>
      <c r="H53" s="463" t="s">
        <v>271</v>
      </c>
      <c r="I53" s="464"/>
      <c r="J53" s="464"/>
      <c r="K53" s="464"/>
    </row>
    <row r="54" spans="1:11" s="15" customFormat="1" ht="79.5" thickBot="1">
      <c r="A54" s="187" t="s">
        <v>424</v>
      </c>
      <c r="B54" s="213" t="s">
        <v>313</v>
      </c>
      <c r="C54" s="214">
        <v>1</v>
      </c>
      <c r="D54" s="472" t="s">
        <v>413</v>
      </c>
      <c r="E54" s="473"/>
      <c r="F54" s="473"/>
      <c r="G54" s="474"/>
      <c r="H54" s="463" t="s">
        <v>269</v>
      </c>
      <c r="I54" s="464"/>
      <c r="J54" s="464"/>
      <c r="K54" s="464"/>
    </row>
    <row r="55" spans="1:11" s="15" customFormat="1" ht="63.75" thickBot="1">
      <c r="A55" s="187" t="s">
        <v>420</v>
      </c>
      <c r="B55" s="213" t="s">
        <v>272</v>
      </c>
      <c r="C55" s="214">
        <v>1</v>
      </c>
      <c r="D55" s="472" t="s">
        <v>411</v>
      </c>
      <c r="E55" s="473"/>
      <c r="F55" s="473"/>
      <c r="G55" s="474"/>
      <c r="H55" s="463" t="s">
        <v>267</v>
      </c>
      <c r="I55" s="464"/>
      <c r="J55" s="464"/>
      <c r="K55" s="464"/>
    </row>
    <row r="56" spans="1:11" s="15" customFormat="1" ht="63.75" thickBot="1">
      <c r="A56" s="187" t="s">
        <v>426</v>
      </c>
      <c r="B56" s="215" t="s">
        <v>314</v>
      </c>
      <c r="C56" s="216">
        <v>1</v>
      </c>
      <c r="D56" s="475" t="s">
        <v>425</v>
      </c>
      <c r="E56" s="476"/>
      <c r="F56" s="476"/>
      <c r="G56" s="477"/>
      <c r="H56" s="463" t="s">
        <v>266</v>
      </c>
      <c r="I56" s="464"/>
      <c r="J56" s="464"/>
      <c r="K56" s="464"/>
    </row>
    <row r="57" spans="1:11" s="15" customFormat="1" ht="16.5" thickBot="1">
      <c r="A57" s="37"/>
      <c r="B57" s="91"/>
      <c r="C57" s="38"/>
      <c r="D57" s="429"/>
      <c r="E57" s="430"/>
      <c r="F57" s="430"/>
      <c r="G57" s="431"/>
      <c r="H57" s="468"/>
      <c r="I57" s="469"/>
      <c r="J57" s="469"/>
      <c r="K57" s="469"/>
    </row>
    <row r="58" spans="1:11" s="15" customFormat="1" ht="16.5" thickBot="1">
      <c r="A58" s="37"/>
      <c r="B58" s="91"/>
      <c r="C58" s="38"/>
      <c r="D58" s="429"/>
      <c r="E58" s="430"/>
      <c r="F58" s="430"/>
      <c r="G58" s="431"/>
      <c r="H58" s="468"/>
      <c r="I58" s="469"/>
      <c r="J58" s="469"/>
      <c r="K58" s="469"/>
    </row>
    <row r="59" spans="1:11" s="15" customFormat="1" ht="16.5" thickBot="1">
      <c r="A59" s="37"/>
      <c r="B59" s="91"/>
      <c r="C59" s="38"/>
      <c r="D59" s="429"/>
      <c r="E59" s="430"/>
      <c r="F59" s="430"/>
      <c r="G59" s="431"/>
      <c r="H59" s="468"/>
      <c r="I59" s="469"/>
      <c r="J59" s="469"/>
      <c r="K59" s="469"/>
    </row>
    <row r="60" spans="1:11" s="15" customFormat="1" ht="16.5" thickBot="1">
      <c r="A60" s="37"/>
      <c r="B60" s="60"/>
      <c r="C60" s="38"/>
      <c r="D60" s="429"/>
      <c r="E60" s="430"/>
      <c r="F60" s="430"/>
      <c r="G60" s="431"/>
      <c r="H60" s="413"/>
      <c r="I60" s="414"/>
      <c r="J60" s="414"/>
      <c r="K60" s="414"/>
    </row>
    <row r="61" spans="1:11" s="15" customFormat="1" ht="16.5" thickBot="1">
      <c r="A61" s="37"/>
      <c r="B61" s="60"/>
      <c r="C61" s="38"/>
      <c r="D61" s="429"/>
      <c r="E61" s="430"/>
      <c r="F61" s="430"/>
      <c r="G61" s="431"/>
      <c r="H61" s="413"/>
      <c r="I61" s="414"/>
      <c r="J61" s="414"/>
      <c r="K61" s="414"/>
    </row>
    <row r="62" spans="1:11" s="15" customFormat="1" ht="16.5" thickBot="1">
      <c r="A62" s="37"/>
      <c r="B62" s="60"/>
      <c r="C62" s="38"/>
      <c r="D62" s="429"/>
      <c r="E62" s="430"/>
      <c r="F62" s="430"/>
      <c r="G62" s="431"/>
      <c r="H62" s="413"/>
      <c r="I62" s="414"/>
      <c r="J62" s="414"/>
      <c r="K62" s="414"/>
    </row>
    <row r="63" spans="1:11" s="15" customFormat="1" ht="16.5" thickBot="1">
      <c r="A63" s="37"/>
      <c r="B63" s="60"/>
      <c r="C63" s="38"/>
      <c r="D63" s="429"/>
      <c r="E63" s="430"/>
      <c r="F63" s="430"/>
      <c r="G63" s="431"/>
      <c r="H63" s="413"/>
      <c r="I63" s="414"/>
      <c r="J63" s="414"/>
      <c r="K63" s="414"/>
    </row>
    <row r="64" spans="1:11" s="15" customFormat="1" ht="16.5" thickBot="1">
      <c r="A64" s="37"/>
      <c r="B64" s="60"/>
      <c r="C64" s="38"/>
      <c r="D64" s="429"/>
      <c r="E64" s="430"/>
      <c r="F64" s="430"/>
      <c r="G64" s="431"/>
      <c r="H64" s="413"/>
      <c r="I64" s="414"/>
      <c r="J64" s="414"/>
      <c r="K64" s="414"/>
    </row>
    <row r="65" spans="2:3" ht="19.5" thickBot="1">
      <c r="B65" s="32" t="s">
        <v>29</v>
      </c>
      <c r="C65" s="33">
        <f>SUM(C48:C64)</f>
        <v>9</v>
      </c>
    </row>
  </sheetData>
  <sheetProtection formatRows="0"/>
  <mergeCells count="73">
    <mergeCell ref="D54:G54"/>
    <mergeCell ref="D53:G53"/>
    <mergeCell ref="K8:L8"/>
    <mergeCell ref="M8:M9"/>
    <mergeCell ref="N8:N9"/>
    <mergeCell ref="D51:G51"/>
    <mergeCell ref="D52:G52"/>
    <mergeCell ref="H49:K49"/>
    <mergeCell ref="H51:K51"/>
    <mergeCell ref="H52:K52"/>
    <mergeCell ref="H50:K50"/>
    <mergeCell ref="D49:G49"/>
    <mergeCell ref="D50:G50"/>
    <mergeCell ref="H53:K53"/>
    <mergeCell ref="H54:K54"/>
    <mergeCell ref="D47:G47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60:G60"/>
    <mergeCell ref="D48:G48"/>
    <mergeCell ref="A39:B39"/>
    <mergeCell ref="A40:B40"/>
    <mergeCell ref="C45:M45"/>
    <mergeCell ref="H47:K47"/>
    <mergeCell ref="H48:K48"/>
    <mergeCell ref="A37:B37"/>
    <mergeCell ref="A34:B34"/>
    <mergeCell ref="A35:B35"/>
    <mergeCell ref="A38:B38"/>
    <mergeCell ref="A41:B41"/>
    <mergeCell ref="H64:K64"/>
    <mergeCell ref="H57:K57"/>
    <mergeCell ref="H58:K58"/>
    <mergeCell ref="H59:K59"/>
    <mergeCell ref="H60:K60"/>
    <mergeCell ref="H61:K61"/>
    <mergeCell ref="H62:K62"/>
    <mergeCell ref="H63:K63"/>
    <mergeCell ref="H55:K55"/>
    <mergeCell ref="H56:K56"/>
    <mergeCell ref="O7:R7"/>
    <mergeCell ref="P8:R8"/>
    <mergeCell ref="A7:A9"/>
    <mergeCell ref="A19:A21"/>
    <mergeCell ref="A15:A16"/>
    <mergeCell ref="A17:A18"/>
    <mergeCell ref="A10:A11"/>
    <mergeCell ref="A12:A13"/>
    <mergeCell ref="A32:B32"/>
    <mergeCell ref="A22:B22"/>
    <mergeCell ref="A33:B33"/>
    <mergeCell ref="A23:A25"/>
    <mergeCell ref="A27:A28"/>
    <mergeCell ref="A36:B36"/>
    <mergeCell ref="C2:N2"/>
    <mergeCell ref="O8:O9"/>
    <mergeCell ref="B7:B9"/>
    <mergeCell ref="C7:D7"/>
    <mergeCell ref="E7:E9"/>
    <mergeCell ref="F7:N7"/>
    <mergeCell ref="C8:C9"/>
    <mergeCell ref="D8:D9"/>
    <mergeCell ref="F8:G8"/>
    <mergeCell ref="H8:H9"/>
    <mergeCell ref="I8:I9"/>
    <mergeCell ref="J8:J9"/>
  </mergeCells>
  <hyperlinks>
    <hyperlink ref="H10" r:id="rId1"/>
    <hyperlink ref="H11" r:id="rId2"/>
    <hyperlink ref="H17" r:id="rId3"/>
    <hyperlink ref="H18" r:id="rId4"/>
    <hyperlink ref="H15" r:id="rId5"/>
    <hyperlink ref="H14" r:id="rId6"/>
    <hyperlink ref="H21" r:id="rId7"/>
    <hyperlink ref="H22" r:id="rId8"/>
    <hyperlink ref="H24" r:id="rId9"/>
    <hyperlink ref="H23" r:id="rId10"/>
    <hyperlink ref="H26" r:id="rId11"/>
    <hyperlink ref="H28" r:id="rId12"/>
  </hyperlinks>
  <pageMargins left="0.19685039370078741" right="0.15748031496062992" top="0.31496062992125984" bottom="0.35433070866141736" header="0.31496062992125984" footer="0.31496062992125984"/>
  <pageSetup paperSize="9" scale="53" fitToHeight="5" orientation="landscape" verticalDpi="0"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="60" zoomScaleNormal="60" workbookViewId="0">
      <pane xSplit="2" ySplit="9" topLeftCell="C49" activePane="bottomRight" state="frozen"/>
      <selection pane="topRight" activeCell="C1" sqref="C1"/>
      <selection pane="bottomLeft" activeCell="A10" sqref="A10"/>
      <selection pane="bottomRight" activeCell="A49" sqref="A49:K50"/>
    </sheetView>
  </sheetViews>
  <sheetFormatPr defaultColWidth="8.85546875"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42578125" customWidth="1"/>
    <col min="13" max="13" width="22.42578125" customWidth="1"/>
    <col min="14" max="14" width="20.42578125" customWidth="1"/>
    <col min="15" max="15" width="34.140625" customWidth="1"/>
    <col min="16" max="16" width="18.85546875" style="217" customWidth="1"/>
    <col min="17" max="17" width="19.28515625" style="217" customWidth="1"/>
    <col min="18" max="18" width="19" customWidth="1"/>
  </cols>
  <sheetData>
    <row r="1" spans="1:18" ht="9" customHeight="1">
      <c r="C1" s="1"/>
    </row>
    <row r="2" spans="1:18" ht="20.25">
      <c r="A2" s="9"/>
      <c r="C2" s="372" t="s">
        <v>315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8" ht="20.25">
      <c r="A3" s="9"/>
      <c r="G3" s="17" t="s">
        <v>44</v>
      </c>
      <c r="H3" s="16">
        <v>5</v>
      </c>
      <c r="I3" s="15"/>
      <c r="J3" s="15"/>
      <c r="K3" s="15"/>
      <c r="L3" s="15"/>
      <c r="M3" s="15"/>
    </row>
    <row r="4" spans="1:18">
      <c r="G4" s="17" t="s">
        <v>45</v>
      </c>
      <c r="H4" s="16">
        <v>34</v>
      </c>
      <c r="I4" s="15"/>
      <c r="J4" s="15"/>
      <c r="K4" s="15"/>
      <c r="L4" s="15"/>
      <c r="M4" s="15"/>
    </row>
    <row r="5" spans="1:18">
      <c r="G5" s="17" t="s">
        <v>104</v>
      </c>
      <c r="H5" s="16" t="s">
        <v>157</v>
      </c>
      <c r="I5" s="15"/>
      <c r="J5" s="15"/>
      <c r="K5" s="15"/>
      <c r="L5" s="15"/>
      <c r="M5" s="15"/>
    </row>
    <row r="6" spans="1:18" ht="15.75" thickBot="1"/>
    <row r="7" spans="1:18" ht="53.1" customHeight="1" thickBot="1">
      <c r="A7" s="459" t="s">
        <v>0</v>
      </c>
      <c r="B7" s="443" t="s">
        <v>1</v>
      </c>
      <c r="C7" s="427" t="s">
        <v>78</v>
      </c>
      <c r="D7" s="427"/>
      <c r="E7" s="447" t="s">
        <v>32</v>
      </c>
      <c r="F7" s="394" t="s">
        <v>2</v>
      </c>
      <c r="G7" s="395"/>
      <c r="H7" s="395"/>
      <c r="I7" s="395"/>
      <c r="J7" s="395"/>
      <c r="K7" s="395"/>
      <c r="L7" s="395"/>
      <c r="M7" s="395"/>
      <c r="N7" s="395"/>
      <c r="O7" s="368" t="s">
        <v>3</v>
      </c>
      <c r="P7" s="368"/>
      <c r="Q7" s="368"/>
      <c r="R7" s="368"/>
    </row>
    <row r="8" spans="1:18" ht="167.25" customHeight="1" thickBot="1">
      <c r="A8" s="460"/>
      <c r="B8" s="444"/>
      <c r="C8" s="353" t="s">
        <v>149</v>
      </c>
      <c r="D8" s="353" t="s">
        <v>84</v>
      </c>
      <c r="E8" s="448"/>
      <c r="F8" s="355" t="s">
        <v>158</v>
      </c>
      <c r="G8" s="356"/>
      <c r="H8" s="415" t="s">
        <v>161</v>
      </c>
      <c r="I8" s="416" t="s">
        <v>128</v>
      </c>
      <c r="J8" s="418" t="s">
        <v>4</v>
      </c>
      <c r="K8" s="420" t="s">
        <v>129</v>
      </c>
      <c r="L8" s="421"/>
      <c r="M8" s="422" t="s">
        <v>127</v>
      </c>
      <c r="N8" s="428" t="s">
        <v>121</v>
      </c>
      <c r="O8" s="365" t="s">
        <v>39</v>
      </c>
      <c r="P8" s="369" t="s">
        <v>171</v>
      </c>
      <c r="Q8" s="370"/>
      <c r="R8" s="371"/>
    </row>
    <row r="9" spans="1:18" ht="93.75" customHeight="1" thickBot="1">
      <c r="A9" s="461"/>
      <c r="B9" s="445"/>
      <c r="C9" s="354"/>
      <c r="D9" s="354"/>
      <c r="E9" s="448"/>
      <c r="F9" s="70" t="s">
        <v>5</v>
      </c>
      <c r="G9" s="69" t="s">
        <v>6</v>
      </c>
      <c r="H9" s="367"/>
      <c r="I9" s="417"/>
      <c r="J9" s="419"/>
      <c r="K9" s="150" t="s">
        <v>120</v>
      </c>
      <c r="L9" s="78" t="s">
        <v>118</v>
      </c>
      <c r="M9" s="423"/>
      <c r="N9" s="428"/>
      <c r="O9" s="365"/>
      <c r="P9" s="209" t="s">
        <v>172</v>
      </c>
      <c r="Q9" s="209" t="s">
        <v>173</v>
      </c>
      <c r="R9" s="161" t="s">
        <v>174</v>
      </c>
    </row>
    <row r="10" spans="1:18" ht="79.5" thickBot="1">
      <c r="A10" s="351" t="s">
        <v>96</v>
      </c>
      <c r="B10" s="4" t="s">
        <v>7</v>
      </c>
      <c r="C10" s="10">
        <v>6</v>
      </c>
      <c r="D10" s="10"/>
      <c r="E10" s="6">
        <f t="shared" ref="E10:E30" si="0">C10+D10</f>
        <v>6</v>
      </c>
      <c r="F10" s="20" t="s">
        <v>213</v>
      </c>
      <c r="G10" s="11" t="s">
        <v>214</v>
      </c>
      <c r="H10" s="172" t="s">
        <v>142</v>
      </c>
      <c r="I10" s="21" t="s">
        <v>40</v>
      </c>
      <c r="J10" s="77" t="s">
        <v>35</v>
      </c>
      <c r="K10" s="72" t="s">
        <v>202</v>
      </c>
      <c r="L10" s="74" t="s">
        <v>202</v>
      </c>
      <c r="M10" s="21" t="s">
        <v>202</v>
      </c>
      <c r="N10" s="68" t="s">
        <v>202</v>
      </c>
      <c r="O10" s="21" t="s">
        <v>316</v>
      </c>
      <c r="P10" s="21" t="s">
        <v>36</v>
      </c>
      <c r="Q10" s="212"/>
      <c r="R10" s="157"/>
    </row>
    <row r="11" spans="1:18" ht="105" customHeight="1" thickBot="1">
      <c r="A11" s="352"/>
      <c r="B11" s="3" t="s">
        <v>8</v>
      </c>
      <c r="C11" s="10">
        <v>3</v>
      </c>
      <c r="D11" s="10"/>
      <c r="E11" s="6">
        <f t="shared" si="0"/>
        <v>3</v>
      </c>
      <c r="F11" s="22" t="s">
        <v>115</v>
      </c>
      <c r="G11" s="12" t="s">
        <v>135</v>
      </c>
      <c r="H11" s="173" t="s">
        <v>143</v>
      </c>
      <c r="I11" s="21" t="s">
        <v>40</v>
      </c>
      <c r="J11" s="77" t="s">
        <v>35</v>
      </c>
      <c r="K11" s="72" t="s">
        <v>202</v>
      </c>
      <c r="L11" s="74" t="s">
        <v>202</v>
      </c>
      <c r="M11" s="21" t="s">
        <v>202</v>
      </c>
      <c r="N11" s="68" t="s">
        <v>202</v>
      </c>
      <c r="O11" s="24" t="s">
        <v>317</v>
      </c>
      <c r="P11" s="24" t="s">
        <v>36</v>
      </c>
      <c r="Q11" s="212"/>
      <c r="R11" s="157"/>
    </row>
    <row r="12" spans="1:18" ht="69" customHeight="1" thickBot="1">
      <c r="A12" s="92" t="s">
        <v>95</v>
      </c>
      <c r="B12" s="3" t="s">
        <v>9</v>
      </c>
      <c r="C12" s="10">
        <v>3</v>
      </c>
      <c r="D12" s="10"/>
      <c r="E12" s="6">
        <f t="shared" si="0"/>
        <v>3</v>
      </c>
      <c r="F12" s="22" t="s">
        <v>115</v>
      </c>
      <c r="G12" s="12" t="s">
        <v>135</v>
      </c>
      <c r="H12" s="175" t="s">
        <v>206</v>
      </c>
      <c r="I12" s="21" t="s">
        <v>40</v>
      </c>
      <c r="J12" s="77" t="s">
        <v>35</v>
      </c>
      <c r="K12" s="72" t="s">
        <v>202</v>
      </c>
      <c r="L12" s="74" t="s">
        <v>202</v>
      </c>
      <c r="M12" s="21" t="s">
        <v>202</v>
      </c>
      <c r="N12" s="68" t="s">
        <v>202</v>
      </c>
      <c r="O12" s="24" t="s">
        <v>318</v>
      </c>
      <c r="P12" s="24" t="s">
        <v>36</v>
      </c>
      <c r="Q12" s="212"/>
      <c r="R12" s="157"/>
    </row>
    <row r="13" spans="1:18" ht="93" customHeight="1" thickBot="1">
      <c r="A13" s="379" t="s">
        <v>10</v>
      </c>
      <c r="B13" s="3" t="s">
        <v>11</v>
      </c>
      <c r="C13" s="10">
        <v>5</v>
      </c>
      <c r="D13" s="10"/>
      <c r="E13" s="6">
        <f t="shared" si="0"/>
        <v>5</v>
      </c>
      <c r="F13" s="132" t="s">
        <v>116</v>
      </c>
      <c r="G13" s="12" t="s">
        <v>117</v>
      </c>
      <c r="H13" s="175" t="s">
        <v>132</v>
      </c>
      <c r="I13" s="21" t="s">
        <v>40</v>
      </c>
      <c r="J13" s="77" t="s">
        <v>215</v>
      </c>
      <c r="K13" s="72" t="s">
        <v>202</v>
      </c>
      <c r="L13" s="74" t="s">
        <v>202</v>
      </c>
      <c r="M13" s="21" t="s">
        <v>202</v>
      </c>
      <c r="N13" s="68" t="s">
        <v>202</v>
      </c>
      <c r="O13" s="24" t="s">
        <v>319</v>
      </c>
      <c r="P13" s="24" t="s">
        <v>36</v>
      </c>
      <c r="Q13" s="212"/>
      <c r="R13" s="157"/>
    </row>
    <row r="14" spans="1:18" ht="23.25" customHeight="1" thickBot="1">
      <c r="A14" s="379"/>
      <c r="B14" s="13" t="s">
        <v>12</v>
      </c>
      <c r="C14" s="10"/>
      <c r="D14" s="10"/>
      <c r="E14" s="6">
        <f t="shared" si="0"/>
        <v>0</v>
      </c>
      <c r="F14" s="22"/>
      <c r="G14" s="12"/>
      <c r="H14" s="24"/>
      <c r="I14" s="24"/>
      <c r="J14" s="74"/>
      <c r="K14" s="74"/>
      <c r="L14" s="74"/>
      <c r="M14" s="24"/>
      <c r="N14" s="128"/>
      <c r="O14" s="24"/>
      <c r="P14" s="24"/>
      <c r="Q14" s="212"/>
      <c r="R14" s="157"/>
    </row>
    <row r="15" spans="1:18" ht="102" customHeight="1" thickBot="1">
      <c r="A15" s="379" t="s">
        <v>13</v>
      </c>
      <c r="B15" s="3" t="s">
        <v>14</v>
      </c>
      <c r="C15" s="10">
        <v>2</v>
      </c>
      <c r="D15" s="10"/>
      <c r="E15" s="6">
        <f t="shared" si="0"/>
        <v>2</v>
      </c>
      <c r="F15" s="22" t="s">
        <v>183</v>
      </c>
      <c r="G15" s="12" t="s">
        <v>198</v>
      </c>
      <c r="H15" s="175" t="s">
        <v>146</v>
      </c>
      <c r="I15" s="21" t="s">
        <v>40</v>
      </c>
      <c r="J15" s="77" t="s">
        <v>35</v>
      </c>
      <c r="K15" s="72" t="s">
        <v>202</v>
      </c>
      <c r="L15" s="74" t="s">
        <v>202</v>
      </c>
      <c r="M15" s="21" t="s">
        <v>202</v>
      </c>
      <c r="N15" s="68" t="s">
        <v>202</v>
      </c>
      <c r="O15" s="24" t="s">
        <v>320</v>
      </c>
      <c r="P15" s="24" t="s">
        <v>36</v>
      </c>
      <c r="Q15" s="212"/>
      <c r="R15" s="157"/>
    </row>
    <row r="16" spans="1:18" ht="69.75" customHeight="1" thickBot="1">
      <c r="A16" s="379"/>
      <c r="B16" s="3" t="s">
        <v>15</v>
      </c>
      <c r="C16" s="10">
        <v>1</v>
      </c>
      <c r="D16" s="10"/>
      <c r="E16" s="6">
        <f t="shared" si="0"/>
        <v>1</v>
      </c>
      <c r="F16" s="22" t="s">
        <v>185</v>
      </c>
      <c r="G16" s="12" t="s">
        <v>199</v>
      </c>
      <c r="H16" s="175" t="s">
        <v>204</v>
      </c>
      <c r="I16" s="21" t="s">
        <v>40</v>
      </c>
      <c r="J16" s="77" t="s">
        <v>218</v>
      </c>
      <c r="K16" s="72" t="s">
        <v>202</v>
      </c>
      <c r="L16" s="74" t="s">
        <v>202</v>
      </c>
      <c r="M16" s="21" t="s">
        <v>202</v>
      </c>
      <c r="N16" s="68" t="s">
        <v>202</v>
      </c>
      <c r="O16" s="24" t="s">
        <v>321</v>
      </c>
      <c r="P16" s="24" t="s">
        <v>36</v>
      </c>
      <c r="Q16" s="212"/>
      <c r="R16" s="157"/>
    </row>
    <row r="17" spans="1:18" ht="63.75" thickBot="1">
      <c r="A17" s="379"/>
      <c r="B17" s="3" t="s">
        <v>16</v>
      </c>
      <c r="C17" s="10">
        <v>1</v>
      </c>
      <c r="D17" s="10"/>
      <c r="E17" s="6">
        <f t="shared" si="0"/>
        <v>1</v>
      </c>
      <c r="F17" s="22" t="s">
        <v>185</v>
      </c>
      <c r="G17" s="12" t="s">
        <v>199</v>
      </c>
      <c r="H17" s="175" t="s">
        <v>205</v>
      </c>
      <c r="I17" s="21" t="s">
        <v>40</v>
      </c>
      <c r="J17" s="77" t="s">
        <v>35</v>
      </c>
      <c r="K17" s="72" t="s">
        <v>202</v>
      </c>
      <c r="L17" s="74" t="s">
        <v>202</v>
      </c>
      <c r="M17" s="21" t="s">
        <v>202</v>
      </c>
      <c r="N17" s="68" t="s">
        <v>202</v>
      </c>
      <c r="O17" s="24" t="s">
        <v>322</v>
      </c>
      <c r="P17" s="24" t="s">
        <v>36</v>
      </c>
      <c r="Q17" s="212"/>
      <c r="R17" s="157"/>
    </row>
    <row r="18" spans="1:18" ht="22.5" customHeight="1" thickBot="1">
      <c r="A18" s="379" t="s">
        <v>17</v>
      </c>
      <c r="B18" s="3" t="s">
        <v>18</v>
      </c>
      <c r="C18" s="10"/>
      <c r="D18" s="10"/>
      <c r="E18" s="6">
        <f t="shared" si="0"/>
        <v>0</v>
      </c>
      <c r="F18" s="22"/>
      <c r="G18" s="12"/>
      <c r="H18" s="24"/>
      <c r="I18" s="24"/>
      <c r="J18" s="74"/>
      <c r="K18" s="74"/>
      <c r="L18" s="74"/>
      <c r="M18" s="24"/>
      <c r="N18" s="128"/>
      <c r="O18" s="24"/>
      <c r="P18" s="24"/>
      <c r="Q18" s="212"/>
      <c r="R18" s="157"/>
    </row>
    <row r="19" spans="1:18" ht="24" customHeight="1" thickBot="1">
      <c r="A19" s="379"/>
      <c r="B19" s="3" t="s">
        <v>19</v>
      </c>
      <c r="C19" s="10"/>
      <c r="D19" s="10"/>
      <c r="E19" s="6">
        <f t="shared" si="0"/>
        <v>0</v>
      </c>
      <c r="F19" s="22"/>
      <c r="G19" s="12"/>
      <c r="H19" s="24"/>
      <c r="I19" s="24"/>
      <c r="J19" s="74"/>
      <c r="K19" s="74"/>
      <c r="L19" s="74"/>
      <c r="M19" s="24"/>
      <c r="N19" s="128"/>
      <c r="O19" s="24"/>
      <c r="P19" s="24"/>
      <c r="Q19" s="212"/>
      <c r="R19" s="157"/>
    </row>
    <row r="20" spans="1:18" ht="101.25" customHeight="1" thickBot="1">
      <c r="A20" s="379"/>
      <c r="B20" s="3" t="s">
        <v>20</v>
      </c>
      <c r="C20" s="10">
        <v>1</v>
      </c>
      <c r="D20" s="10"/>
      <c r="E20" s="6">
        <f t="shared" si="0"/>
        <v>1</v>
      </c>
      <c r="F20" s="22" t="s">
        <v>185</v>
      </c>
      <c r="G20" s="12" t="s">
        <v>199</v>
      </c>
      <c r="H20" s="175" t="s">
        <v>207</v>
      </c>
      <c r="I20" s="21" t="s">
        <v>40</v>
      </c>
      <c r="J20" s="77" t="s">
        <v>35</v>
      </c>
      <c r="K20" s="72" t="s">
        <v>202</v>
      </c>
      <c r="L20" s="74" t="s">
        <v>202</v>
      </c>
      <c r="M20" s="21" t="s">
        <v>202</v>
      </c>
      <c r="N20" s="68" t="s">
        <v>202</v>
      </c>
      <c r="O20" s="24" t="s">
        <v>323</v>
      </c>
      <c r="P20" s="24" t="s">
        <v>36</v>
      </c>
      <c r="Q20" s="212"/>
      <c r="R20" s="157"/>
    </row>
    <row r="21" spans="1:18" ht="79.5" thickBot="1">
      <c r="A21" s="379" t="s">
        <v>156</v>
      </c>
      <c r="B21" s="467"/>
      <c r="C21" s="10">
        <v>1</v>
      </c>
      <c r="D21" s="10"/>
      <c r="E21" s="6">
        <f t="shared" si="0"/>
        <v>1</v>
      </c>
      <c r="F21" s="22" t="s">
        <v>185</v>
      </c>
      <c r="G21" s="12" t="s">
        <v>199</v>
      </c>
      <c r="H21" s="175" t="s">
        <v>208</v>
      </c>
      <c r="I21" s="21" t="s">
        <v>40</v>
      </c>
      <c r="J21" s="77" t="s">
        <v>215</v>
      </c>
      <c r="K21" s="72" t="s">
        <v>202</v>
      </c>
      <c r="L21" s="74" t="s">
        <v>202</v>
      </c>
      <c r="M21" s="21" t="s">
        <v>202</v>
      </c>
      <c r="N21" s="68" t="s">
        <v>202</v>
      </c>
      <c r="O21" s="24" t="s">
        <v>324</v>
      </c>
      <c r="P21" s="24"/>
      <c r="Q21" s="212" t="s">
        <v>36</v>
      </c>
      <c r="R21" s="157"/>
    </row>
    <row r="22" spans="1:18" ht="60.75" thickBot="1">
      <c r="A22" s="379" t="s">
        <v>21</v>
      </c>
      <c r="B22" s="3" t="s">
        <v>22</v>
      </c>
      <c r="C22" s="10">
        <v>1</v>
      </c>
      <c r="D22" s="10"/>
      <c r="E22" s="6">
        <f t="shared" si="0"/>
        <v>1</v>
      </c>
      <c r="F22" s="22" t="s">
        <v>185</v>
      </c>
      <c r="G22" s="12" t="s">
        <v>199</v>
      </c>
      <c r="H22" s="175" t="s">
        <v>210</v>
      </c>
      <c r="I22" s="21" t="s">
        <v>40</v>
      </c>
      <c r="J22" s="77" t="s">
        <v>217</v>
      </c>
      <c r="K22" s="72" t="s">
        <v>202</v>
      </c>
      <c r="L22" s="74" t="s">
        <v>202</v>
      </c>
      <c r="M22" s="21" t="s">
        <v>202</v>
      </c>
      <c r="N22" s="68" t="s">
        <v>202</v>
      </c>
      <c r="O22" s="24" t="s">
        <v>325</v>
      </c>
      <c r="P22" s="24"/>
      <c r="Q22" s="212" t="s">
        <v>36</v>
      </c>
      <c r="R22" s="157"/>
    </row>
    <row r="23" spans="1:18" ht="101.25" customHeight="1" thickBot="1">
      <c r="A23" s="379"/>
      <c r="B23" s="3" t="s">
        <v>27</v>
      </c>
      <c r="C23" s="10">
        <v>1</v>
      </c>
      <c r="D23" s="10"/>
      <c r="E23" s="6">
        <f>C23+D23</f>
        <v>1</v>
      </c>
      <c r="F23" s="22" t="s">
        <v>185</v>
      </c>
      <c r="G23" s="12" t="s">
        <v>199</v>
      </c>
      <c r="H23" s="175" t="s">
        <v>209</v>
      </c>
      <c r="I23" s="21" t="s">
        <v>40</v>
      </c>
      <c r="J23" s="77" t="s">
        <v>216</v>
      </c>
      <c r="K23" s="72" t="s">
        <v>202</v>
      </c>
      <c r="L23" s="74" t="s">
        <v>202</v>
      </c>
      <c r="M23" s="21" t="s">
        <v>202</v>
      </c>
      <c r="N23" s="68" t="s">
        <v>202</v>
      </c>
      <c r="O23" s="24" t="s">
        <v>326</v>
      </c>
      <c r="P23" s="24"/>
      <c r="Q23" s="212" t="s">
        <v>36</v>
      </c>
      <c r="R23" s="157"/>
    </row>
    <row r="24" spans="1:18" ht="19.5" thickBot="1">
      <c r="A24" s="379"/>
      <c r="B24" s="13"/>
      <c r="C24" s="10"/>
      <c r="D24" s="10"/>
      <c r="E24" s="6">
        <f t="shared" si="0"/>
        <v>0</v>
      </c>
      <c r="F24" s="22"/>
      <c r="G24" s="12"/>
      <c r="H24" s="24"/>
      <c r="I24" s="24"/>
      <c r="J24" s="74"/>
      <c r="K24" s="74"/>
      <c r="L24" s="74"/>
      <c r="M24" s="24"/>
      <c r="N24" s="128"/>
      <c r="O24" s="24"/>
      <c r="P24" s="24"/>
      <c r="Q24" s="212"/>
      <c r="R24" s="157"/>
    </row>
    <row r="25" spans="1:18" ht="79.5" thickBot="1">
      <c r="A25" s="2" t="s">
        <v>24</v>
      </c>
      <c r="B25" s="3" t="s">
        <v>24</v>
      </c>
      <c r="C25" s="10">
        <v>2</v>
      </c>
      <c r="D25" s="10"/>
      <c r="E25" s="6">
        <f t="shared" si="0"/>
        <v>2</v>
      </c>
      <c r="F25" s="22" t="s">
        <v>183</v>
      </c>
      <c r="G25" s="12" t="s">
        <v>198</v>
      </c>
      <c r="H25" s="175" t="s">
        <v>211</v>
      </c>
      <c r="I25" s="21" t="s">
        <v>40</v>
      </c>
      <c r="J25" s="77" t="s">
        <v>35</v>
      </c>
      <c r="K25" s="72" t="s">
        <v>202</v>
      </c>
      <c r="L25" s="74" t="s">
        <v>202</v>
      </c>
      <c r="M25" s="21" t="s">
        <v>202</v>
      </c>
      <c r="N25" s="68" t="s">
        <v>202</v>
      </c>
      <c r="O25" s="24" t="s">
        <v>327</v>
      </c>
      <c r="P25" s="24"/>
      <c r="Q25" s="212" t="s">
        <v>36</v>
      </c>
      <c r="R25" s="157"/>
    </row>
    <row r="26" spans="1:18" ht="36.75" customHeight="1" thickBot="1">
      <c r="A26" s="379" t="s">
        <v>28</v>
      </c>
      <c r="B26" s="3" t="s">
        <v>25</v>
      </c>
      <c r="C26" s="10"/>
      <c r="D26" s="10"/>
      <c r="E26" s="6">
        <f t="shared" si="0"/>
        <v>0</v>
      </c>
      <c r="F26" s="22"/>
      <c r="G26" s="12"/>
      <c r="H26" s="24"/>
      <c r="I26" s="24"/>
      <c r="J26" s="74"/>
      <c r="K26" s="74"/>
      <c r="L26" s="74"/>
      <c r="M26" s="24"/>
      <c r="N26" s="128"/>
      <c r="O26" s="24"/>
      <c r="P26" s="24"/>
      <c r="Q26" s="212"/>
      <c r="R26" s="157"/>
    </row>
    <row r="27" spans="1:18" ht="112.5" customHeight="1" thickBot="1">
      <c r="A27" s="379"/>
      <c r="B27" s="3" t="s">
        <v>26</v>
      </c>
      <c r="C27" s="10">
        <v>2</v>
      </c>
      <c r="D27" s="10">
        <v>1</v>
      </c>
      <c r="E27" s="6">
        <f t="shared" si="0"/>
        <v>3</v>
      </c>
      <c r="F27" s="22" t="s">
        <v>115</v>
      </c>
      <c r="G27" s="12" t="s">
        <v>135</v>
      </c>
      <c r="H27" s="175" t="s">
        <v>212</v>
      </c>
      <c r="I27" s="21" t="s">
        <v>40</v>
      </c>
      <c r="J27" s="77" t="s">
        <v>35</v>
      </c>
      <c r="K27" s="72" t="s">
        <v>202</v>
      </c>
      <c r="L27" s="74" t="s">
        <v>202</v>
      </c>
      <c r="M27" s="21" t="s">
        <v>202</v>
      </c>
      <c r="N27" s="68" t="s">
        <v>202</v>
      </c>
      <c r="O27" s="24" t="s">
        <v>328</v>
      </c>
      <c r="P27" s="24"/>
      <c r="Q27" s="212" t="s">
        <v>36</v>
      </c>
      <c r="R27" s="157"/>
    </row>
    <row r="28" spans="1:18" ht="19.5" thickBot="1">
      <c r="A28" s="29"/>
      <c r="B28" s="13"/>
      <c r="C28" s="10"/>
      <c r="D28" s="10"/>
      <c r="E28" s="6">
        <f t="shared" si="0"/>
        <v>0</v>
      </c>
      <c r="F28" s="22"/>
      <c r="G28" s="12"/>
      <c r="H28" s="24"/>
      <c r="I28" s="24"/>
      <c r="J28" s="74"/>
      <c r="K28" s="74"/>
      <c r="L28" s="74"/>
      <c r="M28" s="24"/>
      <c r="N28" s="128"/>
      <c r="O28" s="24"/>
      <c r="P28" s="24"/>
      <c r="Q28" s="212"/>
      <c r="R28" s="157"/>
    </row>
    <row r="29" spans="1:18" ht="19.5" thickBot="1">
      <c r="A29" s="29"/>
      <c r="B29" s="13"/>
      <c r="C29" s="10"/>
      <c r="D29" s="10"/>
      <c r="E29" s="6">
        <f t="shared" si="0"/>
        <v>0</v>
      </c>
      <c r="F29" s="22"/>
      <c r="G29" s="12"/>
      <c r="H29" s="24"/>
      <c r="I29" s="24"/>
      <c r="J29" s="74"/>
      <c r="K29" s="74"/>
      <c r="L29" s="74"/>
      <c r="M29" s="24"/>
      <c r="N29" s="128"/>
      <c r="O29" s="24"/>
      <c r="P29" s="24"/>
      <c r="Q29" s="212"/>
      <c r="R29" s="157"/>
    </row>
    <row r="30" spans="1:18" ht="19.5" thickBot="1">
      <c r="A30" s="29"/>
      <c r="B30" s="13"/>
      <c r="C30" s="10"/>
      <c r="D30" s="10"/>
      <c r="E30" s="6">
        <f t="shared" si="0"/>
        <v>0</v>
      </c>
      <c r="F30" s="22"/>
      <c r="G30" s="12"/>
      <c r="H30" s="24"/>
      <c r="I30" s="24"/>
      <c r="J30" s="74"/>
      <c r="K30" s="74"/>
      <c r="L30" s="74"/>
      <c r="M30" s="24"/>
      <c r="N30" s="128"/>
      <c r="O30" s="24"/>
      <c r="P30" s="24"/>
      <c r="Q30" s="212"/>
      <c r="R30" s="157"/>
    </row>
    <row r="31" spans="1:18" ht="36" customHeight="1" thickBot="1">
      <c r="A31" s="402" t="s">
        <v>85</v>
      </c>
      <c r="B31" s="403"/>
      <c r="C31" s="18"/>
      <c r="D31" s="18"/>
      <c r="E31" s="6"/>
      <c r="F31" s="22"/>
      <c r="G31" s="12"/>
      <c r="H31" s="24"/>
      <c r="I31" s="24"/>
      <c r="J31" s="74"/>
      <c r="K31" s="76"/>
      <c r="L31" s="76"/>
      <c r="M31" s="26"/>
      <c r="N31" s="129"/>
      <c r="O31" s="24"/>
      <c r="P31" s="26"/>
      <c r="Q31" s="212"/>
      <c r="R31" s="157"/>
    </row>
    <row r="32" spans="1:18" ht="19.5" thickBot="1">
      <c r="A32" s="404"/>
      <c r="B32" s="405"/>
      <c r="C32" s="18"/>
      <c r="D32" s="10"/>
      <c r="E32" s="6">
        <f t="shared" ref="E32:E39" si="1">D32</f>
        <v>0</v>
      </c>
      <c r="F32" s="22"/>
      <c r="G32" s="12"/>
      <c r="H32" s="24"/>
      <c r="I32" s="24"/>
      <c r="J32" s="74"/>
      <c r="K32" s="76"/>
      <c r="L32" s="76"/>
      <c r="M32" s="26"/>
      <c r="N32" s="129"/>
      <c r="O32" s="24"/>
      <c r="P32" s="26"/>
      <c r="Q32" s="212"/>
      <c r="R32" s="157"/>
    </row>
    <row r="33" spans="1:18" ht="19.5" thickBot="1">
      <c r="A33" s="404"/>
      <c r="B33" s="405"/>
      <c r="C33" s="18"/>
      <c r="D33" s="10"/>
      <c r="E33" s="6">
        <f t="shared" si="1"/>
        <v>0</v>
      </c>
      <c r="F33" s="22"/>
      <c r="G33" s="12"/>
      <c r="H33" s="24"/>
      <c r="I33" s="24"/>
      <c r="J33" s="74"/>
      <c r="K33" s="76"/>
      <c r="L33" s="76"/>
      <c r="M33" s="26"/>
      <c r="N33" s="129"/>
      <c r="O33" s="24"/>
      <c r="P33" s="26"/>
      <c r="Q33" s="212"/>
      <c r="R33" s="157"/>
    </row>
    <row r="34" spans="1:18" ht="19.5" thickBot="1">
      <c r="A34" s="404"/>
      <c r="B34" s="405"/>
      <c r="C34" s="18"/>
      <c r="D34" s="10"/>
      <c r="E34" s="6">
        <f t="shared" si="1"/>
        <v>0</v>
      </c>
      <c r="F34" s="22"/>
      <c r="G34" s="12"/>
      <c r="H34" s="24"/>
      <c r="I34" s="24"/>
      <c r="J34" s="74"/>
      <c r="K34" s="76"/>
      <c r="L34" s="76"/>
      <c r="M34" s="26"/>
      <c r="N34" s="129"/>
      <c r="O34" s="24"/>
      <c r="P34" s="26"/>
      <c r="Q34" s="212"/>
      <c r="R34" s="157"/>
    </row>
    <row r="35" spans="1:18" ht="19.5" thickBot="1">
      <c r="A35" s="405"/>
      <c r="B35" s="406"/>
      <c r="C35" s="18"/>
      <c r="D35" s="10"/>
      <c r="E35" s="6">
        <f t="shared" si="1"/>
        <v>0</v>
      </c>
      <c r="F35" s="22"/>
      <c r="G35" s="12"/>
      <c r="H35" s="24"/>
      <c r="I35" s="24"/>
      <c r="J35" s="74"/>
      <c r="K35" s="76"/>
      <c r="L35" s="76"/>
      <c r="M35" s="26"/>
      <c r="N35" s="129"/>
      <c r="O35" s="24"/>
      <c r="P35" s="26"/>
      <c r="Q35" s="212"/>
      <c r="R35" s="157"/>
    </row>
    <row r="36" spans="1:18" ht="19.5" thickBot="1">
      <c r="A36" s="405"/>
      <c r="B36" s="406"/>
      <c r="C36" s="18"/>
      <c r="D36" s="10"/>
      <c r="E36" s="6">
        <f t="shared" si="1"/>
        <v>0</v>
      </c>
      <c r="F36" s="22"/>
      <c r="G36" s="12"/>
      <c r="H36" s="24"/>
      <c r="I36" s="24"/>
      <c r="J36" s="74"/>
      <c r="K36" s="76"/>
      <c r="L36" s="76"/>
      <c r="M36" s="26"/>
      <c r="N36" s="129"/>
      <c r="O36" s="24"/>
      <c r="P36" s="26"/>
      <c r="Q36" s="212"/>
      <c r="R36" s="157"/>
    </row>
    <row r="37" spans="1:18" ht="19.5" thickBot="1">
      <c r="A37" s="404"/>
      <c r="B37" s="405"/>
      <c r="C37" s="18"/>
      <c r="D37" s="10"/>
      <c r="E37" s="6">
        <f t="shared" si="1"/>
        <v>0</v>
      </c>
      <c r="F37" s="22"/>
      <c r="G37" s="12"/>
      <c r="H37" s="24"/>
      <c r="I37" s="24"/>
      <c r="J37" s="74"/>
      <c r="K37" s="76"/>
      <c r="L37" s="76"/>
      <c r="M37" s="26"/>
      <c r="N37" s="129"/>
      <c r="O37" s="24"/>
      <c r="P37" s="26"/>
      <c r="Q37" s="212"/>
      <c r="R37" s="157"/>
    </row>
    <row r="38" spans="1:18" ht="19.5" thickBot="1">
      <c r="A38" s="404"/>
      <c r="B38" s="405"/>
      <c r="C38" s="18"/>
      <c r="D38" s="10"/>
      <c r="E38" s="6">
        <f t="shared" si="1"/>
        <v>0</v>
      </c>
      <c r="F38" s="22"/>
      <c r="G38" s="12"/>
      <c r="H38" s="24"/>
      <c r="I38" s="24"/>
      <c r="J38" s="74"/>
      <c r="K38" s="76"/>
      <c r="L38" s="76"/>
      <c r="M38" s="26"/>
      <c r="N38" s="129"/>
      <c r="O38" s="24"/>
      <c r="P38" s="26"/>
      <c r="Q38" s="212"/>
      <c r="R38" s="157"/>
    </row>
    <row r="39" spans="1:18" ht="19.5" thickBot="1">
      <c r="A39" s="400"/>
      <c r="B39" s="401"/>
      <c r="C39" s="18"/>
      <c r="D39" s="10"/>
      <c r="E39" s="6">
        <f t="shared" si="1"/>
        <v>0</v>
      </c>
      <c r="F39" s="22"/>
      <c r="G39" s="12"/>
      <c r="H39" s="24"/>
      <c r="I39" s="24"/>
      <c r="J39" s="74"/>
      <c r="K39" s="76"/>
      <c r="L39" s="76"/>
      <c r="M39" s="26"/>
      <c r="N39" s="129"/>
      <c r="O39" s="24"/>
      <c r="P39" s="26"/>
      <c r="Q39" s="212"/>
      <c r="R39" s="157"/>
    </row>
    <row r="40" spans="1:18" ht="45.75" thickBot="1">
      <c r="A40" s="377" t="s">
        <v>29</v>
      </c>
      <c r="B40" s="378"/>
      <c r="C40" s="84">
        <f>SUM(C10:C39)</f>
        <v>29</v>
      </c>
      <c r="D40" s="84">
        <f>SUM(D10:D39)</f>
        <v>1</v>
      </c>
      <c r="E40" s="84">
        <f>C40+D40</f>
        <v>30</v>
      </c>
      <c r="F40" s="30" t="s">
        <v>50</v>
      </c>
      <c r="G40" s="31" t="s">
        <v>51</v>
      </c>
    </row>
    <row r="41" spans="1:18" ht="21.75" thickBot="1">
      <c r="A41" s="8" t="s">
        <v>37</v>
      </c>
      <c r="B41" s="8"/>
      <c r="C41" s="28">
        <v>29</v>
      </c>
      <c r="D41" s="28">
        <v>1</v>
      </c>
      <c r="E41" s="28">
        <v>30</v>
      </c>
      <c r="F41" s="27">
        <v>9</v>
      </c>
      <c r="G41" s="27">
        <v>39</v>
      </c>
    </row>
    <row r="42" spans="1:18" ht="21.75" thickBot="1">
      <c r="A42" s="8" t="s">
        <v>38</v>
      </c>
      <c r="B42" s="8"/>
      <c r="C42" s="28">
        <v>30</v>
      </c>
      <c r="D42" s="28">
        <v>3</v>
      </c>
      <c r="E42" s="28">
        <v>33</v>
      </c>
      <c r="F42" s="27">
        <v>6</v>
      </c>
      <c r="G42" s="27">
        <v>39</v>
      </c>
    </row>
    <row r="44" spans="1:18" ht="15.75" thickBot="1"/>
    <row r="45" spans="1:18" ht="48.75" customHeight="1" thickBot="1">
      <c r="A45" s="34" t="s">
        <v>52</v>
      </c>
      <c r="B45" s="163" t="s">
        <v>53</v>
      </c>
      <c r="C45" s="164" t="s">
        <v>54</v>
      </c>
      <c r="D45" s="435" t="s">
        <v>55</v>
      </c>
      <c r="E45" s="436"/>
      <c r="F45" s="436"/>
      <c r="G45" s="437"/>
      <c r="H45" s="438" t="s">
        <v>63</v>
      </c>
      <c r="I45" s="439"/>
      <c r="J45" s="439"/>
      <c r="K45" s="439"/>
    </row>
    <row r="46" spans="1:18" s="15" customFormat="1" ht="32.25" customHeight="1">
      <c r="A46" s="275" t="s">
        <v>418</v>
      </c>
      <c r="B46" s="273" t="s">
        <v>175</v>
      </c>
      <c r="C46" s="270">
        <v>1</v>
      </c>
      <c r="D46" s="407" t="s">
        <v>402</v>
      </c>
      <c r="E46" s="407"/>
      <c r="F46" s="407"/>
      <c r="G46" s="407"/>
      <c r="H46" s="478" t="s">
        <v>269</v>
      </c>
      <c r="I46" s="479"/>
      <c r="J46" s="479"/>
      <c r="K46" s="480"/>
      <c r="P46" s="106"/>
      <c r="Q46" s="106"/>
    </row>
    <row r="47" spans="1:18" s="15" customFormat="1" ht="81" customHeight="1" thickBot="1">
      <c r="A47" s="220" t="s">
        <v>420</v>
      </c>
      <c r="B47" s="92" t="s">
        <v>130</v>
      </c>
      <c r="C47" s="177">
        <v>1</v>
      </c>
      <c r="D47" s="481" t="s">
        <v>415</v>
      </c>
      <c r="E47" s="481"/>
      <c r="F47" s="481"/>
      <c r="G47" s="481"/>
      <c r="H47" s="481">
        <v>30</v>
      </c>
      <c r="I47" s="481"/>
      <c r="J47" s="481"/>
      <c r="K47" s="481"/>
      <c r="P47" s="106"/>
      <c r="Q47" s="106"/>
    </row>
    <row r="48" spans="1:18" s="15" customFormat="1" ht="86.25" customHeight="1" thickBot="1">
      <c r="A48" s="187" t="s">
        <v>419</v>
      </c>
      <c r="B48" s="253" t="s">
        <v>222</v>
      </c>
      <c r="C48" s="214">
        <v>1</v>
      </c>
      <c r="D48" s="472" t="s">
        <v>417</v>
      </c>
      <c r="E48" s="473"/>
      <c r="F48" s="473"/>
      <c r="G48" s="474"/>
      <c r="H48" s="463" t="s">
        <v>267</v>
      </c>
      <c r="I48" s="464"/>
      <c r="J48" s="464"/>
      <c r="K48" s="464"/>
      <c r="P48" s="106"/>
      <c r="Q48" s="106"/>
    </row>
    <row r="49" spans="1:17" s="15" customFormat="1" ht="63.75" thickBot="1">
      <c r="A49" s="187" t="s">
        <v>420</v>
      </c>
      <c r="B49" s="263" t="s">
        <v>311</v>
      </c>
      <c r="C49" s="214">
        <v>1</v>
      </c>
      <c r="D49" s="472" t="s">
        <v>421</v>
      </c>
      <c r="E49" s="473"/>
      <c r="F49" s="473"/>
      <c r="G49" s="474"/>
      <c r="H49" s="463" t="s">
        <v>267</v>
      </c>
      <c r="I49" s="464"/>
      <c r="J49" s="464"/>
      <c r="K49" s="464"/>
      <c r="P49" s="106"/>
      <c r="Q49" s="106"/>
    </row>
    <row r="50" spans="1:17" s="15" customFormat="1" ht="63.75" thickBot="1">
      <c r="A50" s="187" t="s">
        <v>420</v>
      </c>
      <c r="B50" s="263" t="s">
        <v>310</v>
      </c>
      <c r="C50" s="214">
        <v>1</v>
      </c>
      <c r="D50" s="472" t="s">
        <v>407</v>
      </c>
      <c r="E50" s="473"/>
      <c r="F50" s="473"/>
      <c r="G50" s="474"/>
      <c r="H50" s="463" t="s">
        <v>267</v>
      </c>
      <c r="I50" s="464"/>
      <c r="J50" s="464"/>
      <c r="K50" s="464"/>
      <c r="P50" s="106"/>
      <c r="Q50" s="106"/>
    </row>
    <row r="51" spans="1:17" s="15" customFormat="1" ht="63.75" thickBot="1">
      <c r="A51" s="187" t="s">
        <v>420</v>
      </c>
      <c r="B51" s="262" t="s">
        <v>286</v>
      </c>
      <c r="C51" s="194">
        <v>1</v>
      </c>
      <c r="D51" s="440" t="s">
        <v>414</v>
      </c>
      <c r="E51" s="440"/>
      <c r="F51" s="440"/>
      <c r="G51" s="440"/>
      <c r="H51" s="441" t="s">
        <v>271</v>
      </c>
      <c r="I51" s="442"/>
      <c r="J51" s="442"/>
      <c r="K51" s="442"/>
      <c r="P51" s="106"/>
      <c r="Q51" s="106"/>
    </row>
    <row r="52" spans="1:17" s="15" customFormat="1" ht="63.75" thickBot="1">
      <c r="A52" s="264" t="s">
        <v>426</v>
      </c>
      <c r="B52" s="60" t="s">
        <v>427</v>
      </c>
      <c r="C52" s="286">
        <v>1</v>
      </c>
      <c r="D52" s="429" t="s">
        <v>403</v>
      </c>
      <c r="E52" s="430"/>
      <c r="F52" s="430"/>
      <c r="G52" s="431"/>
      <c r="H52" s="413" t="s">
        <v>266</v>
      </c>
      <c r="I52" s="414"/>
      <c r="J52" s="414"/>
      <c r="K52" s="414"/>
      <c r="P52" s="106"/>
      <c r="Q52" s="106"/>
    </row>
    <row r="53" spans="1:17" s="15" customFormat="1" ht="79.5" thickBot="1">
      <c r="A53" s="264" t="s">
        <v>424</v>
      </c>
      <c r="B53" s="60" t="s">
        <v>428</v>
      </c>
      <c r="C53" s="38">
        <v>1</v>
      </c>
      <c r="D53" s="429" t="s">
        <v>413</v>
      </c>
      <c r="E53" s="430"/>
      <c r="F53" s="430"/>
      <c r="G53" s="431"/>
      <c r="H53" s="413" t="s">
        <v>269</v>
      </c>
      <c r="I53" s="414"/>
      <c r="J53" s="414"/>
      <c r="K53" s="414"/>
      <c r="P53" s="106"/>
      <c r="Q53" s="106"/>
    </row>
    <row r="54" spans="1:17" s="15" customFormat="1" ht="63.75" thickBot="1">
      <c r="A54" s="187" t="s">
        <v>420</v>
      </c>
      <c r="B54" s="263" t="s">
        <v>272</v>
      </c>
      <c r="C54" s="214">
        <v>1</v>
      </c>
      <c r="D54" s="472" t="s">
        <v>411</v>
      </c>
      <c r="E54" s="473"/>
      <c r="F54" s="473"/>
      <c r="G54" s="474"/>
      <c r="H54" s="463" t="s">
        <v>267</v>
      </c>
      <c r="I54" s="464"/>
      <c r="J54" s="464"/>
      <c r="K54" s="464"/>
      <c r="P54" s="106"/>
      <c r="Q54" s="106"/>
    </row>
    <row r="55" spans="1:17" s="15" customFormat="1" ht="16.5" thickBot="1">
      <c r="A55" s="37"/>
      <c r="B55" s="60"/>
      <c r="C55" s="38"/>
      <c r="D55" s="429"/>
      <c r="E55" s="430"/>
      <c r="F55" s="430"/>
      <c r="G55" s="431"/>
      <c r="H55" s="413"/>
      <c r="I55" s="414"/>
      <c r="J55" s="414"/>
      <c r="K55" s="414"/>
      <c r="P55" s="106"/>
      <c r="Q55" s="106"/>
    </row>
    <row r="56" spans="1:17" s="15" customFormat="1" ht="16.5" thickBot="1">
      <c r="A56" s="37"/>
      <c r="B56" s="60"/>
      <c r="C56" s="38"/>
      <c r="D56" s="429"/>
      <c r="E56" s="430"/>
      <c r="F56" s="430"/>
      <c r="G56" s="431"/>
      <c r="H56" s="413"/>
      <c r="I56" s="414"/>
      <c r="J56" s="414"/>
      <c r="K56" s="414"/>
      <c r="P56" s="106"/>
      <c r="Q56" s="106"/>
    </row>
    <row r="57" spans="1:17" s="15" customFormat="1" ht="16.5" thickBot="1">
      <c r="A57" s="37"/>
      <c r="B57" s="60"/>
      <c r="C57" s="38"/>
      <c r="D57" s="429"/>
      <c r="E57" s="430"/>
      <c r="F57" s="430"/>
      <c r="G57" s="431"/>
      <c r="H57" s="413"/>
      <c r="I57" s="414"/>
      <c r="J57" s="414"/>
      <c r="K57" s="414"/>
      <c r="P57" s="106"/>
      <c r="Q57" s="106"/>
    </row>
    <row r="58" spans="1:17" s="15" customFormat="1" ht="16.5" thickBot="1">
      <c r="A58" s="37"/>
      <c r="B58" s="60"/>
      <c r="C58" s="38"/>
      <c r="D58" s="429"/>
      <c r="E58" s="430"/>
      <c r="F58" s="430"/>
      <c r="G58" s="431"/>
      <c r="H58" s="413"/>
      <c r="I58" s="414"/>
      <c r="J58" s="414"/>
      <c r="K58" s="414"/>
      <c r="P58" s="106"/>
      <c r="Q58" s="106"/>
    </row>
    <row r="59" spans="1:17" s="15" customFormat="1" ht="16.5" thickBot="1">
      <c r="A59" s="37"/>
      <c r="B59" s="60"/>
      <c r="C59" s="38"/>
      <c r="D59" s="429"/>
      <c r="E59" s="430"/>
      <c r="F59" s="430"/>
      <c r="G59" s="431"/>
      <c r="H59" s="413"/>
      <c r="I59" s="414"/>
      <c r="J59" s="414"/>
      <c r="K59" s="414"/>
      <c r="P59" s="106"/>
      <c r="Q59" s="106"/>
    </row>
    <row r="60" spans="1:17" s="15" customFormat="1" ht="16.5" thickBot="1">
      <c r="A60" s="37"/>
      <c r="B60" s="60"/>
      <c r="C60" s="38"/>
      <c r="D60" s="429"/>
      <c r="E60" s="430"/>
      <c r="F60" s="430"/>
      <c r="G60" s="431"/>
      <c r="H60" s="413"/>
      <c r="I60" s="414"/>
      <c r="J60" s="414"/>
      <c r="K60" s="414"/>
      <c r="P60" s="106"/>
      <c r="Q60" s="106"/>
    </row>
    <row r="61" spans="1:17" s="15" customFormat="1" ht="16.5" thickBot="1">
      <c r="A61" s="37"/>
      <c r="B61" s="60"/>
      <c r="C61" s="38"/>
      <c r="D61" s="429"/>
      <c r="E61" s="430"/>
      <c r="F61" s="430"/>
      <c r="G61" s="431"/>
      <c r="H61" s="413"/>
      <c r="I61" s="414"/>
      <c r="J61" s="414"/>
      <c r="K61" s="414"/>
      <c r="P61" s="106"/>
      <c r="Q61" s="106"/>
    </row>
    <row r="62" spans="1:17" s="15" customFormat="1" ht="16.5" thickBot="1">
      <c r="A62" s="37"/>
      <c r="B62" s="60"/>
      <c r="C62" s="38"/>
      <c r="D62" s="429"/>
      <c r="E62" s="430"/>
      <c r="F62" s="430"/>
      <c r="G62" s="431"/>
      <c r="H62" s="413"/>
      <c r="I62" s="414"/>
      <c r="J62" s="414"/>
      <c r="K62" s="414"/>
      <c r="P62" s="106"/>
      <c r="Q62" s="106"/>
    </row>
    <row r="63" spans="1:17" ht="19.5" thickBot="1">
      <c r="B63" s="32" t="s">
        <v>29</v>
      </c>
      <c r="C63" s="33">
        <f>SUM(C46:C62)</f>
        <v>9</v>
      </c>
    </row>
  </sheetData>
  <sheetProtection formatRows="0"/>
  <mergeCells count="71">
    <mergeCell ref="P8:R8"/>
    <mergeCell ref="D59:G59"/>
    <mergeCell ref="D60:G60"/>
    <mergeCell ref="D61:G61"/>
    <mergeCell ref="D62:G62"/>
    <mergeCell ref="D53:G53"/>
    <mergeCell ref="D54:G54"/>
    <mergeCell ref="D55:G55"/>
    <mergeCell ref="D56:G56"/>
    <mergeCell ref="D57:G57"/>
    <mergeCell ref="D58:G58"/>
    <mergeCell ref="O8:O9"/>
    <mergeCell ref="D52:G52"/>
    <mergeCell ref="D46:G46"/>
    <mergeCell ref="D47:G47"/>
    <mergeCell ref="D48:G48"/>
    <mergeCell ref="A37:B37"/>
    <mergeCell ref="A38:B38"/>
    <mergeCell ref="A39:B39"/>
    <mergeCell ref="A40:B40"/>
    <mergeCell ref="D45:G45"/>
    <mergeCell ref="D49:G49"/>
    <mergeCell ref="D50:G50"/>
    <mergeCell ref="D51:G51"/>
    <mergeCell ref="A36:B36"/>
    <mergeCell ref="E7:E9"/>
    <mergeCell ref="F7:N7"/>
    <mergeCell ref="C8:C9"/>
    <mergeCell ref="D8:D9"/>
    <mergeCell ref="F8:G8"/>
    <mergeCell ref="H8:H9"/>
    <mergeCell ref="I8:I9"/>
    <mergeCell ref="J8:J9"/>
    <mergeCell ref="K8:L8"/>
    <mergeCell ref="M8:M9"/>
    <mergeCell ref="A35:B35"/>
    <mergeCell ref="A10:A11"/>
    <mergeCell ref="A7:A9"/>
    <mergeCell ref="B7:B9"/>
    <mergeCell ref="C7:D7"/>
    <mergeCell ref="A26:A27"/>
    <mergeCell ref="A21:B21"/>
    <mergeCell ref="A31:B31"/>
    <mergeCell ref="A32:B32"/>
    <mergeCell ref="A33:B33"/>
    <mergeCell ref="A34:B34"/>
    <mergeCell ref="A13:A14"/>
    <mergeCell ref="A15:A17"/>
    <mergeCell ref="A18:A20"/>
    <mergeCell ref="A22:A24"/>
    <mergeCell ref="H51:K51"/>
    <mergeCell ref="H52:K52"/>
    <mergeCell ref="H47:K47"/>
    <mergeCell ref="H48:K48"/>
    <mergeCell ref="H49:K49"/>
    <mergeCell ref="O7:R7"/>
    <mergeCell ref="C2:N2"/>
    <mergeCell ref="H62:K62"/>
    <mergeCell ref="H55:K55"/>
    <mergeCell ref="H56:K56"/>
    <mergeCell ref="H57:K57"/>
    <mergeCell ref="H58:K58"/>
    <mergeCell ref="H59:K59"/>
    <mergeCell ref="N8:N9"/>
    <mergeCell ref="H53:K53"/>
    <mergeCell ref="H54:K54"/>
    <mergeCell ref="H60:K60"/>
    <mergeCell ref="H61:K61"/>
    <mergeCell ref="H45:K45"/>
    <mergeCell ref="H46:K46"/>
    <mergeCell ref="H50:K50"/>
  </mergeCells>
  <hyperlinks>
    <hyperlink ref="H10" r:id="rId1"/>
    <hyperlink ref="H11" r:id="rId2"/>
    <hyperlink ref="H15" r:id="rId3"/>
    <hyperlink ref="H16" r:id="rId4"/>
    <hyperlink ref="H17" r:id="rId5"/>
    <hyperlink ref="H13" r:id="rId6"/>
    <hyperlink ref="H12" r:id="rId7"/>
    <hyperlink ref="H20" r:id="rId8"/>
    <hyperlink ref="H21" r:id="rId9"/>
    <hyperlink ref="H23" r:id="rId10"/>
    <hyperlink ref="H22" r:id="rId11"/>
    <hyperlink ref="H25" r:id="rId12"/>
    <hyperlink ref="H27" r:id="rId13"/>
  </hyperlink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300" verticalDpi="300"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="60" zoomScaleNormal="60" workbookViewId="0">
      <pane xSplit="2" ySplit="9" topLeftCell="C49" activePane="bottomRight" state="frozen"/>
      <selection pane="topRight" activeCell="C1" sqref="C1"/>
      <selection pane="bottomLeft" activeCell="A10" sqref="A10"/>
      <selection pane="bottomRight" activeCell="A51" sqref="A51"/>
    </sheetView>
  </sheetViews>
  <sheetFormatPr defaultColWidth="8.85546875" defaultRowHeight="15"/>
  <cols>
    <col min="1" max="1" width="22" customWidth="1"/>
    <col min="2" max="2" width="27.28515625" customWidth="1"/>
    <col min="3" max="3" width="9.140625" customWidth="1"/>
    <col min="4" max="4" width="9" customWidth="1"/>
    <col min="6" max="6" width="18.7109375" customWidth="1"/>
    <col min="7" max="7" width="24.42578125" customWidth="1"/>
    <col min="8" max="8" width="36" customWidth="1"/>
    <col min="9" max="9" width="22.5703125" customWidth="1"/>
    <col min="13" max="13" width="22.42578125" customWidth="1"/>
    <col min="14" max="14" width="20.42578125" customWidth="1"/>
    <col min="15" max="15" width="40" customWidth="1"/>
    <col min="16" max="16" width="18.42578125" customWidth="1"/>
    <col min="17" max="17" width="20.5703125" customWidth="1"/>
    <col min="18" max="18" width="19.5703125" customWidth="1"/>
  </cols>
  <sheetData>
    <row r="1" spans="1:18" ht="9" customHeight="1">
      <c r="C1" s="1"/>
    </row>
    <row r="2" spans="1:18" ht="20.25">
      <c r="A2" s="9"/>
      <c r="C2" s="372" t="s">
        <v>354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8" ht="20.25">
      <c r="A3" s="9"/>
      <c r="G3" s="17" t="s">
        <v>44</v>
      </c>
      <c r="H3" s="16">
        <v>5</v>
      </c>
      <c r="I3" s="15"/>
      <c r="J3" s="15"/>
      <c r="K3" s="15"/>
      <c r="L3" s="15"/>
      <c r="M3" s="15"/>
    </row>
    <row r="4" spans="1:18">
      <c r="G4" s="17" t="s">
        <v>45</v>
      </c>
      <c r="H4" s="16">
        <v>34</v>
      </c>
      <c r="I4" s="15"/>
      <c r="J4" s="15"/>
      <c r="K4" s="15"/>
      <c r="L4" s="15"/>
      <c r="M4" s="15"/>
    </row>
    <row r="5" spans="1:18">
      <c r="G5" s="17" t="s">
        <v>104</v>
      </c>
      <c r="H5" s="16" t="s">
        <v>105</v>
      </c>
      <c r="I5" s="15"/>
      <c r="J5" s="15"/>
      <c r="K5" s="15"/>
      <c r="L5" s="15"/>
      <c r="M5" s="15"/>
    </row>
    <row r="6" spans="1:18" ht="15.75" thickBot="1"/>
    <row r="7" spans="1:18" ht="53.1" customHeight="1" thickBot="1">
      <c r="A7" s="459" t="s">
        <v>0</v>
      </c>
      <c r="B7" s="443" t="s">
        <v>1</v>
      </c>
      <c r="C7" s="427" t="s">
        <v>78</v>
      </c>
      <c r="D7" s="427"/>
      <c r="E7" s="447" t="s">
        <v>32</v>
      </c>
      <c r="F7" s="394" t="s">
        <v>2</v>
      </c>
      <c r="G7" s="395"/>
      <c r="H7" s="395"/>
      <c r="I7" s="395"/>
      <c r="J7" s="395"/>
      <c r="K7" s="395"/>
      <c r="L7" s="395"/>
      <c r="M7" s="395"/>
      <c r="N7" s="395"/>
      <c r="O7" s="368" t="s">
        <v>3</v>
      </c>
      <c r="P7" s="368"/>
      <c r="Q7" s="368"/>
      <c r="R7" s="368"/>
    </row>
    <row r="8" spans="1:18" ht="107.25" customHeight="1" thickBot="1">
      <c r="A8" s="460"/>
      <c r="B8" s="444"/>
      <c r="C8" s="353" t="s">
        <v>159</v>
      </c>
      <c r="D8" s="353" t="s">
        <v>84</v>
      </c>
      <c r="E8" s="448"/>
      <c r="F8" s="355" t="s">
        <v>177</v>
      </c>
      <c r="G8" s="356"/>
      <c r="H8" s="415" t="s">
        <v>161</v>
      </c>
      <c r="I8" s="416" t="s">
        <v>128</v>
      </c>
      <c r="J8" s="418" t="s">
        <v>4</v>
      </c>
      <c r="K8" s="420" t="s">
        <v>129</v>
      </c>
      <c r="L8" s="421"/>
      <c r="M8" s="422" t="s">
        <v>127</v>
      </c>
      <c r="N8" s="428" t="s">
        <v>121</v>
      </c>
      <c r="O8" s="365" t="s">
        <v>39</v>
      </c>
      <c r="P8" s="369" t="s">
        <v>171</v>
      </c>
      <c r="Q8" s="370"/>
      <c r="R8" s="371"/>
    </row>
    <row r="9" spans="1:18" ht="117.75" customHeight="1" thickBot="1">
      <c r="A9" s="461"/>
      <c r="B9" s="445"/>
      <c r="C9" s="354"/>
      <c r="D9" s="354"/>
      <c r="E9" s="448"/>
      <c r="F9" s="70" t="s">
        <v>5</v>
      </c>
      <c r="G9" s="69" t="s">
        <v>6</v>
      </c>
      <c r="H9" s="367"/>
      <c r="I9" s="417"/>
      <c r="J9" s="419"/>
      <c r="K9" s="150" t="s">
        <v>120</v>
      </c>
      <c r="L9" s="78" t="s">
        <v>118</v>
      </c>
      <c r="M9" s="423"/>
      <c r="N9" s="428"/>
      <c r="O9" s="365"/>
      <c r="P9" s="161" t="s">
        <v>172</v>
      </c>
      <c r="Q9" s="161" t="s">
        <v>173</v>
      </c>
      <c r="R9" s="161" t="s">
        <v>174</v>
      </c>
    </row>
    <row r="10" spans="1:18" ht="75" customHeight="1" thickTop="1" thickBot="1">
      <c r="A10" s="351" t="s">
        <v>96</v>
      </c>
      <c r="B10" s="4" t="s">
        <v>7</v>
      </c>
      <c r="C10" s="10">
        <v>4</v>
      </c>
      <c r="D10" s="10"/>
      <c r="E10" s="6">
        <f t="shared" ref="E10:E29" si="0">C10+D10</f>
        <v>4</v>
      </c>
      <c r="F10" s="71" t="s">
        <v>182</v>
      </c>
      <c r="G10" s="72" t="s">
        <v>196</v>
      </c>
      <c r="H10" s="222" t="s">
        <v>332</v>
      </c>
      <c r="I10" s="21" t="s">
        <v>40</v>
      </c>
      <c r="J10" s="77" t="s">
        <v>35</v>
      </c>
      <c r="K10" s="72" t="s">
        <v>202</v>
      </c>
      <c r="L10" s="74" t="s">
        <v>202</v>
      </c>
      <c r="M10" s="21" t="s">
        <v>202</v>
      </c>
      <c r="N10" s="68" t="s">
        <v>202</v>
      </c>
      <c r="O10" s="223" t="s">
        <v>330</v>
      </c>
      <c r="P10" s="11"/>
      <c r="Q10" s="226" t="s">
        <v>36</v>
      </c>
      <c r="R10" s="157"/>
    </row>
    <row r="11" spans="1:18" ht="69.75" customHeight="1" thickBot="1">
      <c r="A11" s="352"/>
      <c r="B11" s="3" t="s">
        <v>8</v>
      </c>
      <c r="C11" s="10">
        <v>2</v>
      </c>
      <c r="D11" s="10"/>
      <c r="E11" s="6">
        <f t="shared" si="0"/>
        <v>2</v>
      </c>
      <c r="F11" s="73" t="s">
        <v>183</v>
      </c>
      <c r="G11" s="74" t="s">
        <v>198</v>
      </c>
      <c r="H11" s="221" t="s">
        <v>329</v>
      </c>
      <c r="I11" s="21" t="s">
        <v>40</v>
      </c>
      <c r="J11" s="77" t="s">
        <v>35</v>
      </c>
      <c r="K11" s="72" t="s">
        <v>202</v>
      </c>
      <c r="L11" s="74" t="s">
        <v>202</v>
      </c>
      <c r="M11" s="21" t="s">
        <v>202</v>
      </c>
      <c r="N11" s="68" t="s">
        <v>202</v>
      </c>
      <c r="O11" s="222" t="s">
        <v>331</v>
      </c>
      <c r="P11" s="12"/>
      <c r="Q11" s="226" t="s">
        <v>36</v>
      </c>
      <c r="R11" s="157"/>
    </row>
    <row r="12" spans="1:18" ht="90.75" customHeight="1" thickBot="1">
      <c r="A12" s="92" t="s">
        <v>95</v>
      </c>
      <c r="B12" s="3" t="s">
        <v>9</v>
      </c>
      <c r="C12" s="10">
        <v>3</v>
      </c>
      <c r="D12" s="10"/>
      <c r="E12" s="6">
        <f t="shared" si="0"/>
        <v>3</v>
      </c>
      <c r="F12" s="73" t="s">
        <v>115</v>
      </c>
      <c r="G12" s="74" t="s">
        <v>135</v>
      </c>
      <c r="H12" s="224" t="s">
        <v>333</v>
      </c>
      <c r="I12" s="21" t="s">
        <v>40</v>
      </c>
      <c r="J12" s="77" t="s">
        <v>35</v>
      </c>
      <c r="K12" s="72" t="s">
        <v>202</v>
      </c>
      <c r="L12" s="74" t="s">
        <v>202</v>
      </c>
      <c r="M12" s="21" t="s">
        <v>202</v>
      </c>
      <c r="N12" s="68" t="s">
        <v>202</v>
      </c>
      <c r="O12" s="236" t="s">
        <v>334</v>
      </c>
      <c r="P12" s="12"/>
      <c r="Q12" s="226" t="s">
        <v>36</v>
      </c>
      <c r="R12" s="157"/>
    </row>
    <row r="13" spans="1:18" ht="210.75" customHeight="1" thickBot="1">
      <c r="A13" s="379" t="s">
        <v>10</v>
      </c>
      <c r="B13" s="3" t="s">
        <v>71</v>
      </c>
      <c r="C13" s="10">
        <v>6</v>
      </c>
      <c r="D13" s="10">
        <v>1</v>
      </c>
      <c r="E13" s="6">
        <v>7</v>
      </c>
      <c r="F13" s="75" t="s">
        <v>429</v>
      </c>
      <c r="G13" s="75" t="s">
        <v>430</v>
      </c>
      <c r="H13" s="175" t="s">
        <v>132</v>
      </c>
      <c r="I13" s="21" t="s">
        <v>40</v>
      </c>
      <c r="J13" s="77" t="s">
        <v>221</v>
      </c>
      <c r="K13" s="72" t="s">
        <v>202</v>
      </c>
      <c r="L13" s="74" t="s">
        <v>202</v>
      </c>
      <c r="M13" s="21" t="s">
        <v>202</v>
      </c>
      <c r="N13" s="68" t="s">
        <v>202</v>
      </c>
      <c r="O13" s="237" t="s">
        <v>379</v>
      </c>
      <c r="P13" s="74" t="s">
        <v>36</v>
      </c>
      <c r="Q13" s="226" t="s">
        <v>36</v>
      </c>
      <c r="R13" s="157"/>
    </row>
    <row r="14" spans="1:18" ht="67.5" customHeight="1" thickBot="1">
      <c r="A14" s="379"/>
      <c r="B14" s="13" t="s">
        <v>12</v>
      </c>
      <c r="C14" s="10">
        <v>1</v>
      </c>
      <c r="D14" s="10"/>
      <c r="E14" s="6">
        <f t="shared" si="0"/>
        <v>1</v>
      </c>
      <c r="F14" s="73" t="s">
        <v>185</v>
      </c>
      <c r="G14" s="74" t="s">
        <v>199</v>
      </c>
      <c r="H14" s="175" t="s">
        <v>220</v>
      </c>
      <c r="I14" s="21" t="s">
        <v>40</v>
      </c>
      <c r="J14" s="77" t="s">
        <v>221</v>
      </c>
      <c r="K14" s="72" t="s">
        <v>202</v>
      </c>
      <c r="L14" s="74" t="s">
        <v>202</v>
      </c>
      <c r="M14" s="21" t="s">
        <v>202</v>
      </c>
      <c r="N14" s="68" t="s">
        <v>202</v>
      </c>
      <c r="O14" s="24" t="s">
        <v>335</v>
      </c>
      <c r="P14" s="74" t="s">
        <v>36</v>
      </c>
      <c r="Q14" s="157"/>
      <c r="R14" s="157"/>
    </row>
    <row r="15" spans="1:18" ht="166.5" customHeight="1" thickBot="1">
      <c r="A15" s="379" t="s">
        <v>13</v>
      </c>
      <c r="B15" s="3" t="s">
        <v>14</v>
      </c>
      <c r="C15" s="10">
        <v>2</v>
      </c>
      <c r="D15" s="10"/>
      <c r="E15" s="6">
        <f t="shared" si="0"/>
        <v>2</v>
      </c>
      <c r="F15" s="73" t="s">
        <v>183</v>
      </c>
      <c r="G15" s="74" t="s">
        <v>198</v>
      </c>
      <c r="H15" s="224" t="s">
        <v>352</v>
      </c>
      <c r="I15" s="21" t="s">
        <v>40</v>
      </c>
      <c r="J15" s="77" t="s">
        <v>35</v>
      </c>
      <c r="K15" s="72" t="s">
        <v>202</v>
      </c>
      <c r="L15" s="74" t="s">
        <v>202</v>
      </c>
      <c r="M15" s="21" t="s">
        <v>202</v>
      </c>
      <c r="N15" s="68" t="s">
        <v>202</v>
      </c>
      <c r="O15" s="228" t="s">
        <v>336</v>
      </c>
      <c r="P15" s="12"/>
      <c r="Q15" s="157" t="s">
        <v>36</v>
      </c>
      <c r="R15" s="157"/>
    </row>
    <row r="16" spans="1:18" ht="67.5" customHeight="1" thickBot="1">
      <c r="A16" s="379"/>
      <c r="B16" s="3" t="s">
        <v>15</v>
      </c>
      <c r="C16" s="10">
        <v>1</v>
      </c>
      <c r="D16" s="10"/>
      <c r="E16" s="6">
        <f t="shared" si="0"/>
        <v>1</v>
      </c>
      <c r="F16" s="73" t="s">
        <v>185</v>
      </c>
      <c r="G16" s="74" t="s">
        <v>199</v>
      </c>
      <c r="H16" s="227" t="s">
        <v>337</v>
      </c>
      <c r="I16" s="21" t="s">
        <v>40</v>
      </c>
      <c r="J16" s="77" t="s">
        <v>218</v>
      </c>
      <c r="K16" s="72" t="s">
        <v>202</v>
      </c>
      <c r="L16" s="74" t="s">
        <v>202</v>
      </c>
      <c r="M16" s="21" t="s">
        <v>202</v>
      </c>
      <c r="N16" s="68" t="s">
        <v>202</v>
      </c>
      <c r="O16" s="228" t="s">
        <v>338</v>
      </c>
      <c r="P16" s="12"/>
      <c r="Q16" s="226" t="s">
        <v>36</v>
      </c>
      <c r="R16" s="157"/>
    </row>
    <row r="17" spans="1:18" ht="73.5" customHeight="1" thickBot="1">
      <c r="A17" s="379"/>
      <c r="B17" s="3" t="s">
        <v>16</v>
      </c>
      <c r="C17" s="10">
        <v>2</v>
      </c>
      <c r="D17" s="10"/>
      <c r="E17" s="6">
        <f t="shared" si="0"/>
        <v>2</v>
      </c>
      <c r="F17" s="73" t="s">
        <v>183</v>
      </c>
      <c r="G17" s="74" t="s">
        <v>198</v>
      </c>
      <c r="H17" s="238" t="s">
        <v>339</v>
      </c>
      <c r="I17" s="21" t="s">
        <v>40</v>
      </c>
      <c r="J17" s="77" t="s">
        <v>35</v>
      </c>
      <c r="K17" s="72" t="s">
        <v>202</v>
      </c>
      <c r="L17" s="74" t="s">
        <v>202</v>
      </c>
      <c r="M17" s="21" t="s">
        <v>202</v>
      </c>
      <c r="N17" s="68" t="s">
        <v>202</v>
      </c>
      <c r="O17" s="228" t="s">
        <v>340</v>
      </c>
      <c r="P17" s="12"/>
      <c r="Q17" s="226" t="s">
        <v>36</v>
      </c>
      <c r="R17" s="157"/>
    </row>
    <row r="18" spans="1:18" ht="65.25" customHeight="1" thickBot="1">
      <c r="A18" s="379" t="s">
        <v>17</v>
      </c>
      <c r="B18" s="3" t="s">
        <v>18</v>
      </c>
      <c r="C18" s="10">
        <v>2</v>
      </c>
      <c r="D18" s="10"/>
      <c r="E18" s="6">
        <f t="shared" si="0"/>
        <v>2</v>
      </c>
      <c r="F18" s="73" t="s">
        <v>183</v>
      </c>
      <c r="G18" s="74" t="s">
        <v>198</v>
      </c>
      <c r="H18" s="175" t="s">
        <v>219</v>
      </c>
      <c r="I18" s="21" t="s">
        <v>40</v>
      </c>
      <c r="J18" s="77" t="s">
        <v>221</v>
      </c>
      <c r="K18" s="72" t="s">
        <v>202</v>
      </c>
      <c r="L18" s="74" t="s">
        <v>202</v>
      </c>
      <c r="M18" s="21" t="s">
        <v>202</v>
      </c>
      <c r="N18" s="68" t="s">
        <v>202</v>
      </c>
      <c r="O18" s="24" t="s">
        <v>341</v>
      </c>
      <c r="P18" s="74" t="s">
        <v>36</v>
      </c>
      <c r="Q18" s="157"/>
      <c r="R18" s="157"/>
    </row>
    <row r="19" spans="1:18" ht="24" customHeight="1" thickBot="1">
      <c r="A19" s="379"/>
      <c r="B19" s="3" t="s">
        <v>19</v>
      </c>
      <c r="C19" s="10"/>
      <c r="D19" s="10"/>
      <c r="E19" s="6">
        <f t="shared" si="0"/>
        <v>0</v>
      </c>
      <c r="F19" s="73"/>
      <c r="G19" s="74"/>
      <c r="H19" s="23"/>
      <c r="I19" s="24"/>
      <c r="J19" s="12"/>
      <c r="K19" s="12"/>
      <c r="L19" s="12"/>
      <c r="M19" s="23"/>
      <c r="N19" s="23"/>
      <c r="O19" s="23"/>
      <c r="P19" s="12"/>
      <c r="Q19" s="157"/>
      <c r="R19" s="157"/>
    </row>
    <row r="20" spans="1:18" ht="68.25" customHeight="1" thickBot="1">
      <c r="A20" s="379"/>
      <c r="B20" s="3" t="s">
        <v>20</v>
      </c>
      <c r="C20" s="10">
        <v>1</v>
      </c>
      <c r="D20" s="10"/>
      <c r="E20" s="6">
        <f t="shared" si="0"/>
        <v>1</v>
      </c>
      <c r="F20" s="73" t="s">
        <v>185</v>
      </c>
      <c r="G20" s="74" t="s">
        <v>199</v>
      </c>
      <c r="H20" s="240" t="s">
        <v>342</v>
      </c>
      <c r="I20" s="21" t="s">
        <v>40</v>
      </c>
      <c r="J20" s="77" t="s">
        <v>35</v>
      </c>
      <c r="K20" s="72" t="s">
        <v>202</v>
      </c>
      <c r="L20" s="74" t="s">
        <v>202</v>
      </c>
      <c r="M20" s="21" t="s">
        <v>202</v>
      </c>
      <c r="N20" s="68" t="s">
        <v>202</v>
      </c>
      <c r="O20" s="239" t="s">
        <v>343</v>
      </c>
      <c r="P20" s="12"/>
      <c r="Q20" s="226" t="s">
        <v>36</v>
      </c>
      <c r="R20" s="157"/>
    </row>
    <row r="21" spans="1:18" ht="56.25" customHeight="1" thickBot="1">
      <c r="A21" s="379" t="s">
        <v>21</v>
      </c>
      <c r="B21" s="3" t="s">
        <v>22</v>
      </c>
      <c r="C21" s="10">
        <v>1</v>
      </c>
      <c r="D21" s="10"/>
      <c r="E21" s="6">
        <f t="shared" si="0"/>
        <v>1</v>
      </c>
      <c r="F21" s="73" t="s">
        <v>185</v>
      </c>
      <c r="G21" s="74" t="s">
        <v>199</v>
      </c>
      <c r="H21" s="241" t="s">
        <v>344</v>
      </c>
      <c r="I21" s="21" t="s">
        <v>40</v>
      </c>
      <c r="J21" s="77" t="s">
        <v>217</v>
      </c>
      <c r="K21" s="72" t="s">
        <v>202</v>
      </c>
      <c r="L21" s="74" t="s">
        <v>202</v>
      </c>
      <c r="M21" s="21" t="s">
        <v>202</v>
      </c>
      <c r="N21" s="68" t="s">
        <v>202</v>
      </c>
      <c r="O21" s="241" t="s">
        <v>345</v>
      </c>
      <c r="P21" s="12"/>
      <c r="Q21" s="226" t="s">
        <v>36</v>
      </c>
      <c r="R21" s="157"/>
    </row>
    <row r="22" spans="1:18" ht="85.5" customHeight="1" thickBot="1">
      <c r="A22" s="379"/>
      <c r="B22" s="3" t="s">
        <v>27</v>
      </c>
      <c r="C22" s="10">
        <v>1</v>
      </c>
      <c r="D22" s="10"/>
      <c r="E22" s="6">
        <f>C22+D22</f>
        <v>1</v>
      </c>
      <c r="F22" s="73" t="s">
        <v>185</v>
      </c>
      <c r="G22" s="74" t="s">
        <v>199</v>
      </c>
      <c r="H22" s="225" t="s">
        <v>374</v>
      </c>
      <c r="I22" s="21" t="s">
        <v>40</v>
      </c>
      <c r="J22" s="77" t="s">
        <v>216</v>
      </c>
      <c r="K22" s="72" t="s">
        <v>202</v>
      </c>
      <c r="L22" s="74" t="s">
        <v>202</v>
      </c>
      <c r="M22" s="21" t="s">
        <v>202</v>
      </c>
      <c r="N22" s="68" t="s">
        <v>202</v>
      </c>
      <c r="O22" s="236" t="s">
        <v>346</v>
      </c>
      <c r="P22" s="12"/>
      <c r="Q22" s="226" t="s">
        <v>36</v>
      </c>
      <c r="R22" s="157"/>
    </row>
    <row r="23" spans="1:18" ht="19.5" thickBot="1">
      <c r="A23" s="379"/>
      <c r="B23" s="13"/>
      <c r="C23" s="10"/>
      <c r="D23" s="10"/>
      <c r="E23" s="6">
        <f t="shared" si="0"/>
        <v>0</v>
      </c>
      <c r="F23" s="73"/>
      <c r="G23" s="74"/>
      <c r="H23" s="23"/>
      <c r="I23" s="24"/>
      <c r="J23" s="12"/>
      <c r="K23" s="12"/>
      <c r="L23" s="12"/>
      <c r="M23" s="23"/>
      <c r="N23" s="23"/>
      <c r="O23" s="23"/>
      <c r="P23" s="12"/>
      <c r="Q23" s="157"/>
      <c r="R23" s="157"/>
    </row>
    <row r="24" spans="1:18" ht="84" customHeight="1" thickBot="1">
      <c r="A24" s="2" t="s">
        <v>24</v>
      </c>
      <c r="B24" s="3" t="s">
        <v>24</v>
      </c>
      <c r="C24" s="10">
        <v>2</v>
      </c>
      <c r="D24" s="10"/>
      <c r="E24" s="6">
        <f t="shared" si="0"/>
        <v>2</v>
      </c>
      <c r="F24" s="73" t="s">
        <v>183</v>
      </c>
      <c r="G24" s="74" t="s">
        <v>198</v>
      </c>
      <c r="H24" s="232" t="s">
        <v>347</v>
      </c>
      <c r="I24" s="21" t="s">
        <v>40</v>
      </c>
      <c r="J24" s="77" t="s">
        <v>35</v>
      </c>
      <c r="K24" s="72" t="s">
        <v>202</v>
      </c>
      <c r="L24" s="74" t="s">
        <v>202</v>
      </c>
      <c r="M24" s="21" t="s">
        <v>202</v>
      </c>
      <c r="N24" s="68" t="s">
        <v>202</v>
      </c>
      <c r="O24" s="241" t="s">
        <v>348</v>
      </c>
      <c r="P24" s="12"/>
      <c r="Q24" s="226" t="s">
        <v>36</v>
      </c>
      <c r="R24" s="157"/>
    </row>
    <row r="25" spans="1:18" ht="36.75" customHeight="1" thickBot="1">
      <c r="A25" s="379" t="s">
        <v>28</v>
      </c>
      <c r="B25" s="3" t="s">
        <v>25</v>
      </c>
      <c r="C25" s="10"/>
      <c r="D25" s="10"/>
      <c r="E25" s="6">
        <f t="shared" si="0"/>
        <v>0</v>
      </c>
      <c r="F25" s="73"/>
      <c r="G25" s="74"/>
      <c r="H25" s="233" t="s">
        <v>349</v>
      </c>
      <c r="I25" s="24"/>
      <c r="J25" s="12"/>
      <c r="K25" s="12"/>
      <c r="L25" s="12"/>
      <c r="M25" s="23"/>
      <c r="N25" s="23"/>
      <c r="O25" s="234" t="s">
        <v>350</v>
      </c>
      <c r="P25" s="12"/>
      <c r="Q25" s="226" t="s">
        <v>36</v>
      </c>
      <c r="R25" s="157"/>
    </row>
    <row r="26" spans="1:18" ht="84.75" customHeight="1" thickBot="1">
      <c r="A26" s="379"/>
      <c r="B26" s="3" t="s">
        <v>26</v>
      </c>
      <c r="C26" s="10">
        <v>3</v>
      </c>
      <c r="D26" s="10"/>
      <c r="E26" s="6">
        <f t="shared" si="0"/>
        <v>3</v>
      </c>
      <c r="F26" s="73" t="s">
        <v>115</v>
      </c>
      <c r="G26" s="74" t="s">
        <v>135</v>
      </c>
      <c r="H26" s="232" t="s">
        <v>351</v>
      </c>
      <c r="I26" s="21" t="s">
        <v>40</v>
      </c>
      <c r="J26" s="77" t="s">
        <v>35</v>
      </c>
      <c r="K26" s="72" t="s">
        <v>202</v>
      </c>
      <c r="L26" s="74" t="s">
        <v>202</v>
      </c>
      <c r="M26" s="21" t="s">
        <v>202</v>
      </c>
      <c r="N26" s="68" t="s">
        <v>202</v>
      </c>
      <c r="O26" s="231" t="s">
        <v>353</v>
      </c>
      <c r="P26" s="12"/>
      <c r="Q26" s="226" t="s">
        <v>36</v>
      </c>
      <c r="R26" s="157"/>
    </row>
    <row r="27" spans="1:18" ht="19.5" thickBot="1">
      <c r="A27" s="29"/>
      <c r="B27" s="13"/>
      <c r="C27" s="10"/>
      <c r="D27" s="10"/>
      <c r="E27" s="6">
        <f t="shared" si="0"/>
        <v>0</v>
      </c>
      <c r="F27" s="73"/>
      <c r="G27" s="74"/>
      <c r="H27" s="23"/>
      <c r="I27" s="24"/>
      <c r="J27" s="12"/>
      <c r="K27" s="12"/>
      <c r="L27" s="12"/>
      <c r="M27" s="23"/>
      <c r="N27" s="23"/>
      <c r="O27" s="23"/>
      <c r="P27" s="12"/>
      <c r="Q27" s="157"/>
      <c r="R27" s="157"/>
    </row>
    <row r="28" spans="1:18" ht="19.5" thickBot="1">
      <c r="A28" s="29"/>
      <c r="B28" s="13"/>
      <c r="C28" s="10"/>
      <c r="D28" s="10"/>
      <c r="E28" s="6">
        <f t="shared" si="0"/>
        <v>0</v>
      </c>
      <c r="F28" s="73"/>
      <c r="G28" s="74"/>
      <c r="H28" s="23"/>
      <c r="I28" s="24"/>
      <c r="J28" s="12"/>
      <c r="K28" s="12"/>
      <c r="L28" s="12"/>
      <c r="M28" s="23"/>
      <c r="N28" s="23"/>
      <c r="O28" s="23"/>
      <c r="P28" s="12"/>
      <c r="Q28" s="157"/>
      <c r="R28" s="157"/>
    </row>
    <row r="29" spans="1:18" ht="19.5" thickBot="1">
      <c r="A29" s="29"/>
      <c r="B29" s="13"/>
      <c r="C29" s="10"/>
      <c r="D29" s="10"/>
      <c r="E29" s="6">
        <f t="shared" si="0"/>
        <v>0</v>
      </c>
      <c r="F29" s="73"/>
      <c r="G29" s="74"/>
      <c r="H29" s="23"/>
      <c r="I29" s="24"/>
      <c r="J29" s="12"/>
      <c r="K29" s="12"/>
      <c r="L29" s="12"/>
      <c r="M29" s="23"/>
      <c r="N29" s="23"/>
      <c r="O29" s="23"/>
      <c r="P29" s="12"/>
      <c r="Q29" s="157"/>
      <c r="R29" s="157"/>
    </row>
    <row r="30" spans="1:18" ht="36" customHeight="1" thickBot="1">
      <c r="A30" s="402" t="s">
        <v>85</v>
      </c>
      <c r="B30" s="403"/>
      <c r="C30" s="18"/>
      <c r="D30" s="18"/>
      <c r="E30" s="6"/>
      <c r="F30" s="73"/>
      <c r="G30" s="74"/>
      <c r="H30" s="23"/>
      <c r="I30" s="24"/>
      <c r="J30" s="12"/>
      <c r="K30" s="19"/>
      <c r="L30" s="19"/>
      <c r="M30" s="25"/>
      <c r="N30" s="25"/>
      <c r="O30" s="23"/>
      <c r="P30" s="12"/>
      <c r="Q30" s="157"/>
      <c r="R30" s="157"/>
    </row>
    <row r="31" spans="1:18" ht="19.5" thickBot="1">
      <c r="A31" s="404"/>
      <c r="B31" s="405"/>
      <c r="C31" s="18"/>
      <c r="D31" s="10"/>
      <c r="E31" s="6">
        <f t="shared" ref="E31:E37" si="1">D31</f>
        <v>0</v>
      </c>
      <c r="F31" s="73"/>
      <c r="G31" s="74"/>
      <c r="H31" s="23"/>
      <c r="I31" s="24"/>
      <c r="J31" s="12"/>
      <c r="K31" s="19"/>
      <c r="L31" s="19"/>
      <c r="M31" s="25"/>
      <c r="N31" s="25"/>
      <c r="O31" s="23"/>
      <c r="P31" s="19"/>
      <c r="Q31" s="157"/>
      <c r="R31" s="157"/>
    </row>
    <row r="32" spans="1:18" ht="19.5" thickBot="1">
      <c r="A32" s="404"/>
      <c r="B32" s="405"/>
      <c r="C32" s="18"/>
      <c r="D32" s="10"/>
      <c r="E32" s="6">
        <f t="shared" si="1"/>
        <v>0</v>
      </c>
      <c r="F32" s="73"/>
      <c r="G32" s="74"/>
      <c r="H32" s="23"/>
      <c r="I32" s="24"/>
      <c r="J32" s="12"/>
      <c r="K32" s="19"/>
      <c r="L32" s="19"/>
      <c r="M32" s="25"/>
      <c r="N32" s="25"/>
      <c r="O32" s="23"/>
      <c r="P32" s="19"/>
      <c r="Q32" s="157"/>
      <c r="R32" s="157"/>
    </row>
    <row r="33" spans="1:18" ht="19.5" thickBot="1">
      <c r="A33" s="404"/>
      <c r="B33" s="405"/>
      <c r="C33" s="18"/>
      <c r="D33" s="10"/>
      <c r="E33" s="6">
        <f t="shared" si="1"/>
        <v>0</v>
      </c>
      <c r="F33" s="73"/>
      <c r="G33" s="74"/>
      <c r="H33" s="23"/>
      <c r="I33" s="24"/>
      <c r="J33" s="12"/>
      <c r="K33" s="19"/>
      <c r="L33" s="19"/>
      <c r="M33" s="25"/>
      <c r="N33" s="25"/>
      <c r="O33" s="23"/>
      <c r="P33" s="19"/>
      <c r="Q33" s="157"/>
      <c r="R33" s="157"/>
    </row>
    <row r="34" spans="1:18" ht="19.5" thickBot="1">
      <c r="A34" s="405"/>
      <c r="B34" s="406"/>
      <c r="C34" s="18"/>
      <c r="D34" s="10"/>
      <c r="E34" s="6">
        <f t="shared" si="1"/>
        <v>0</v>
      </c>
      <c r="F34" s="73"/>
      <c r="G34" s="74"/>
      <c r="H34" s="23"/>
      <c r="I34" s="24"/>
      <c r="J34" s="12"/>
      <c r="K34" s="19"/>
      <c r="L34" s="19"/>
      <c r="M34" s="25"/>
      <c r="N34" s="25"/>
      <c r="O34" s="23"/>
      <c r="P34" s="19"/>
      <c r="Q34" s="157"/>
      <c r="R34" s="157"/>
    </row>
    <row r="35" spans="1:18" ht="19.5" thickBot="1">
      <c r="A35" s="405"/>
      <c r="B35" s="406"/>
      <c r="C35" s="18"/>
      <c r="D35" s="10"/>
      <c r="E35" s="6">
        <f t="shared" si="1"/>
        <v>0</v>
      </c>
      <c r="F35" s="73"/>
      <c r="G35" s="74"/>
      <c r="H35" s="23"/>
      <c r="I35" s="24"/>
      <c r="J35" s="12"/>
      <c r="K35" s="19"/>
      <c r="L35" s="19"/>
      <c r="M35" s="25"/>
      <c r="N35" s="25"/>
      <c r="O35" s="23"/>
      <c r="P35" s="19"/>
      <c r="Q35" s="157"/>
      <c r="R35" s="157"/>
    </row>
    <row r="36" spans="1:18" ht="19.5" thickBot="1">
      <c r="A36" s="404"/>
      <c r="B36" s="405"/>
      <c r="C36" s="18"/>
      <c r="D36" s="10"/>
      <c r="E36" s="6">
        <f t="shared" si="1"/>
        <v>0</v>
      </c>
      <c r="F36" s="73"/>
      <c r="G36" s="74"/>
      <c r="H36" s="23"/>
      <c r="I36" s="24"/>
      <c r="J36" s="12"/>
      <c r="K36" s="19"/>
      <c r="L36" s="19"/>
      <c r="M36" s="25"/>
      <c r="N36" s="25"/>
      <c r="O36" s="23"/>
      <c r="P36" s="19"/>
      <c r="Q36" s="157"/>
      <c r="R36" s="157"/>
    </row>
    <row r="37" spans="1:18" ht="19.5" thickBot="1">
      <c r="A37" s="404"/>
      <c r="B37" s="405"/>
      <c r="C37" s="18"/>
      <c r="D37" s="10"/>
      <c r="E37" s="6">
        <f t="shared" si="1"/>
        <v>0</v>
      </c>
      <c r="F37" s="73"/>
      <c r="G37" s="74"/>
      <c r="H37" s="23"/>
      <c r="I37" s="24"/>
      <c r="J37" s="12"/>
      <c r="K37" s="19"/>
      <c r="L37" s="19"/>
      <c r="M37" s="25"/>
      <c r="N37" s="25"/>
      <c r="O37" s="23"/>
      <c r="P37" s="19"/>
      <c r="Q37" s="157"/>
      <c r="R37" s="157"/>
    </row>
    <row r="38" spans="1:18" ht="23.25" thickBot="1">
      <c r="A38" s="377" t="s">
        <v>29</v>
      </c>
      <c r="B38" s="378"/>
      <c r="C38" s="84">
        <f>SUM(C9:C37)</f>
        <v>31</v>
      </c>
      <c r="D38" s="84">
        <f>SUM(D9:D37)</f>
        <v>1</v>
      </c>
      <c r="E38" s="84">
        <f>C38+D38</f>
        <v>32</v>
      </c>
      <c r="F38" s="30" t="s">
        <v>50</v>
      </c>
      <c r="G38" s="31" t="s">
        <v>51</v>
      </c>
      <c r="H38" s="23"/>
      <c r="I38" s="24"/>
      <c r="J38" s="12"/>
      <c r="K38" s="19"/>
      <c r="L38" s="19"/>
      <c r="M38" s="25"/>
      <c r="N38" s="25"/>
      <c r="O38" s="23"/>
      <c r="P38" s="19"/>
      <c r="Q38" s="157"/>
      <c r="R38" s="157"/>
    </row>
    <row r="39" spans="1:18" ht="21.75" thickBot="1">
      <c r="A39" s="8" t="s">
        <v>37</v>
      </c>
      <c r="B39" s="8"/>
      <c r="C39" s="28">
        <v>31</v>
      </c>
      <c r="D39" s="28">
        <v>1</v>
      </c>
      <c r="E39" s="28">
        <v>32</v>
      </c>
      <c r="F39" s="27">
        <v>9</v>
      </c>
      <c r="G39" s="27">
        <v>41</v>
      </c>
    </row>
    <row r="40" spans="1:18" ht="21.75" thickBot="1">
      <c r="A40" s="8" t="s">
        <v>38</v>
      </c>
      <c r="B40" s="8"/>
      <c r="C40" s="28">
        <v>31</v>
      </c>
      <c r="D40" s="28">
        <v>4</v>
      </c>
      <c r="E40" s="28">
        <v>35</v>
      </c>
      <c r="F40" s="27">
        <v>6</v>
      </c>
      <c r="G40" s="27">
        <v>41</v>
      </c>
    </row>
    <row r="42" spans="1:18" ht="15.75" thickBot="1"/>
    <row r="43" spans="1:18" ht="48.75" customHeight="1" thickBot="1">
      <c r="A43" s="34" t="s">
        <v>52</v>
      </c>
      <c r="B43" s="35" t="s">
        <v>53</v>
      </c>
      <c r="C43" s="36" t="s">
        <v>54</v>
      </c>
      <c r="D43" s="435" t="s">
        <v>55</v>
      </c>
      <c r="E43" s="436"/>
      <c r="F43" s="436"/>
      <c r="G43" s="437"/>
      <c r="H43" s="438" t="s">
        <v>63</v>
      </c>
      <c r="I43" s="439"/>
      <c r="J43" s="439"/>
      <c r="K43" s="439"/>
    </row>
    <row r="44" spans="1:18" s="15" customFormat="1">
      <c r="A44" s="275" t="s">
        <v>418</v>
      </c>
      <c r="B44" s="273" t="s">
        <v>175</v>
      </c>
      <c r="C44" s="270">
        <v>1</v>
      </c>
      <c r="D44" s="407" t="s">
        <v>402</v>
      </c>
      <c r="E44" s="407"/>
      <c r="F44" s="407"/>
      <c r="G44" s="407"/>
      <c r="H44" s="482" t="s">
        <v>269</v>
      </c>
      <c r="I44" s="483"/>
      <c r="J44" s="483"/>
      <c r="K44" s="484"/>
    </row>
    <row r="45" spans="1:18" s="15" customFormat="1" ht="63.75" thickBot="1">
      <c r="A45" s="220" t="s">
        <v>420</v>
      </c>
      <c r="B45" s="265" t="s">
        <v>130</v>
      </c>
      <c r="C45" s="257">
        <v>1</v>
      </c>
      <c r="D45" s="481" t="s">
        <v>415</v>
      </c>
      <c r="E45" s="481"/>
      <c r="F45" s="481"/>
      <c r="G45" s="481"/>
      <c r="H45" s="379">
        <v>30</v>
      </c>
      <c r="I45" s="379"/>
      <c r="J45" s="379"/>
      <c r="K45" s="379"/>
    </row>
    <row r="46" spans="1:18" s="15" customFormat="1" ht="30.75" thickBot="1">
      <c r="A46" s="37" t="s">
        <v>424</v>
      </c>
      <c r="B46" s="60" t="s">
        <v>134</v>
      </c>
      <c r="C46" s="286">
        <v>1</v>
      </c>
      <c r="D46" s="429" t="s">
        <v>433</v>
      </c>
      <c r="E46" s="430"/>
      <c r="F46" s="430"/>
      <c r="G46" s="431"/>
      <c r="H46" s="413" t="s">
        <v>267</v>
      </c>
      <c r="I46" s="414"/>
      <c r="J46" s="414"/>
      <c r="K46" s="414"/>
    </row>
    <row r="47" spans="1:18" s="15" customFormat="1" ht="79.5" thickBot="1">
      <c r="A47" s="187" t="s">
        <v>419</v>
      </c>
      <c r="B47" s="263" t="s">
        <v>222</v>
      </c>
      <c r="C47" s="214">
        <v>1</v>
      </c>
      <c r="D47" s="472" t="s">
        <v>417</v>
      </c>
      <c r="E47" s="473"/>
      <c r="F47" s="473"/>
      <c r="G47" s="474"/>
      <c r="H47" s="463" t="s">
        <v>267</v>
      </c>
      <c r="I47" s="464"/>
      <c r="J47" s="464"/>
      <c r="K47" s="464"/>
    </row>
    <row r="48" spans="1:18" s="15" customFormat="1" ht="73.5" customHeight="1" thickBot="1">
      <c r="A48" s="264" t="s">
        <v>431</v>
      </c>
      <c r="B48" s="60" t="s">
        <v>432</v>
      </c>
      <c r="C48" s="286">
        <v>1</v>
      </c>
      <c r="D48" s="429" t="s">
        <v>409</v>
      </c>
      <c r="E48" s="430"/>
      <c r="F48" s="430"/>
      <c r="G48" s="431"/>
      <c r="H48" s="413" t="s">
        <v>269</v>
      </c>
      <c r="I48" s="414"/>
      <c r="J48" s="414"/>
      <c r="K48" s="414"/>
    </row>
    <row r="49" spans="1:11" s="15" customFormat="1" ht="63.75" thickBot="1">
      <c r="A49" s="187" t="s">
        <v>420</v>
      </c>
      <c r="B49" s="263" t="s">
        <v>311</v>
      </c>
      <c r="C49" s="214">
        <v>1</v>
      </c>
      <c r="D49" s="472" t="s">
        <v>421</v>
      </c>
      <c r="E49" s="473"/>
      <c r="F49" s="473"/>
      <c r="G49" s="474"/>
      <c r="H49" s="463" t="s">
        <v>267</v>
      </c>
      <c r="I49" s="464"/>
      <c r="J49" s="464"/>
      <c r="K49" s="464"/>
    </row>
    <row r="50" spans="1:11" s="15" customFormat="1" ht="63.75" thickBot="1">
      <c r="A50" s="187" t="s">
        <v>420</v>
      </c>
      <c r="B50" s="263" t="s">
        <v>310</v>
      </c>
      <c r="C50" s="214">
        <v>1</v>
      </c>
      <c r="D50" s="472" t="s">
        <v>407</v>
      </c>
      <c r="E50" s="473"/>
      <c r="F50" s="473"/>
      <c r="G50" s="474"/>
      <c r="H50" s="463" t="s">
        <v>267</v>
      </c>
      <c r="I50" s="464"/>
      <c r="J50" s="464"/>
      <c r="K50" s="464"/>
    </row>
    <row r="51" spans="1:11" s="15" customFormat="1" ht="79.5" thickBot="1">
      <c r="A51" s="264" t="s">
        <v>424</v>
      </c>
      <c r="B51" s="260" t="s">
        <v>434</v>
      </c>
      <c r="C51" s="286">
        <v>1</v>
      </c>
      <c r="D51" s="429" t="s">
        <v>413</v>
      </c>
      <c r="E51" s="430"/>
      <c r="F51" s="430"/>
      <c r="G51" s="431"/>
      <c r="H51" s="413" t="s">
        <v>269</v>
      </c>
      <c r="I51" s="414"/>
      <c r="J51" s="414"/>
      <c r="K51" s="414"/>
    </row>
    <row r="52" spans="1:11" s="15" customFormat="1" ht="63.75" thickBot="1">
      <c r="A52" s="264" t="s">
        <v>426</v>
      </c>
      <c r="B52" s="260" t="s">
        <v>435</v>
      </c>
      <c r="C52" s="286">
        <v>1</v>
      </c>
      <c r="D52" s="429" t="s">
        <v>425</v>
      </c>
      <c r="E52" s="430"/>
      <c r="F52" s="430"/>
      <c r="G52" s="431"/>
      <c r="H52" s="413" t="s">
        <v>266</v>
      </c>
      <c r="I52" s="414"/>
      <c r="J52" s="414"/>
      <c r="K52" s="414"/>
    </row>
    <row r="53" spans="1:11" s="15" customFormat="1" ht="16.5" thickBot="1">
      <c r="A53" s="37"/>
      <c r="B53" s="60"/>
      <c r="C53" s="38"/>
      <c r="D53" s="429"/>
      <c r="E53" s="430"/>
      <c r="F53" s="430"/>
      <c r="G53" s="431"/>
      <c r="H53" s="413"/>
      <c r="I53" s="414"/>
      <c r="J53" s="414"/>
      <c r="K53" s="414"/>
    </row>
    <row r="54" spans="1:11" s="15" customFormat="1" ht="16.5" thickBot="1">
      <c r="A54" s="37"/>
      <c r="B54" s="60"/>
      <c r="C54" s="38"/>
      <c r="D54" s="429"/>
      <c r="E54" s="430"/>
      <c r="F54" s="430"/>
      <c r="G54" s="431"/>
      <c r="H54" s="413"/>
      <c r="I54" s="414"/>
      <c r="J54" s="414"/>
      <c r="K54" s="414"/>
    </row>
    <row r="55" spans="1:11" s="15" customFormat="1" ht="16.5" thickBot="1">
      <c r="A55" s="37"/>
      <c r="B55" s="60"/>
      <c r="C55" s="38"/>
      <c r="D55" s="429"/>
      <c r="E55" s="430"/>
      <c r="F55" s="430"/>
      <c r="G55" s="431"/>
      <c r="H55" s="413"/>
      <c r="I55" s="414"/>
      <c r="J55" s="414"/>
      <c r="K55" s="414"/>
    </row>
    <row r="56" spans="1:11" s="15" customFormat="1" ht="16.5" thickBot="1">
      <c r="A56" s="37"/>
      <c r="B56" s="60"/>
      <c r="C56" s="38"/>
      <c r="D56" s="429"/>
      <c r="E56" s="430"/>
      <c r="F56" s="430"/>
      <c r="G56" s="431"/>
      <c r="H56" s="413"/>
      <c r="I56" s="414"/>
      <c r="J56" s="414"/>
      <c r="K56" s="414"/>
    </row>
    <row r="57" spans="1:11" s="15" customFormat="1" ht="16.5" thickBot="1">
      <c r="A57" s="37"/>
      <c r="B57" s="60"/>
      <c r="C57" s="38"/>
      <c r="D57" s="429"/>
      <c r="E57" s="430"/>
      <c r="F57" s="430"/>
      <c r="G57" s="431"/>
      <c r="H57" s="413"/>
      <c r="I57" s="414"/>
      <c r="J57" s="414"/>
      <c r="K57" s="414"/>
    </row>
    <row r="58" spans="1:11" s="15" customFormat="1" ht="16.5" thickBot="1">
      <c r="A58" s="37"/>
      <c r="B58" s="60"/>
      <c r="C58" s="38"/>
      <c r="D58" s="429"/>
      <c r="E58" s="430"/>
      <c r="F58" s="430"/>
      <c r="G58" s="431"/>
      <c r="H58" s="413"/>
      <c r="I58" s="414"/>
      <c r="J58" s="414"/>
      <c r="K58" s="414"/>
    </row>
    <row r="59" spans="1:11" s="15" customFormat="1" ht="16.5" thickBot="1">
      <c r="A59" s="37"/>
      <c r="B59" s="60"/>
      <c r="C59" s="38"/>
      <c r="D59" s="429"/>
      <c r="E59" s="430"/>
      <c r="F59" s="430"/>
      <c r="G59" s="431"/>
      <c r="H59" s="413"/>
      <c r="I59" s="414"/>
      <c r="J59" s="414"/>
      <c r="K59" s="414"/>
    </row>
    <row r="60" spans="1:11" s="15" customFormat="1" ht="16.5" thickBot="1">
      <c r="A60" s="37"/>
      <c r="B60" s="60"/>
      <c r="C60" s="38"/>
      <c r="D60" s="429"/>
      <c r="E60" s="430"/>
      <c r="F60" s="430"/>
      <c r="G60" s="431"/>
      <c r="H60" s="413"/>
      <c r="I60" s="414"/>
      <c r="J60" s="414"/>
      <c r="K60" s="414"/>
    </row>
    <row r="61" spans="1:11" ht="19.5" thickBot="1">
      <c r="B61" s="32" t="s">
        <v>29</v>
      </c>
      <c r="C61" s="33">
        <f>SUM(C44:C60)</f>
        <v>9</v>
      </c>
    </row>
  </sheetData>
  <sheetProtection formatRows="0"/>
  <mergeCells count="69">
    <mergeCell ref="K8:L8"/>
    <mergeCell ref="M8:M9"/>
    <mergeCell ref="N8:N9"/>
    <mergeCell ref="O7:R7"/>
    <mergeCell ref="P8:R8"/>
    <mergeCell ref="D8:D9"/>
    <mergeCell ref="F8:G8"/>
    <mergeCell ref="H8:H9"/>
    <mergeCell ref="I8:I9"/>
    <mergeCell ref="J8:J9"/>
    <mergeCell ref="A32:B32"/>
    <mergeCell ref="O8:O9"/>
    <mergeCell ref="A13:A14"/>
    <mergeCell ref="A15:A17"/>
    <mergeCell ref="A18:A20"/>
    <mergeCell ref="A21:A23"/>
    <mergeCell ref="A25:A26"/>
    <mergeCell ref="A30:B30"/>
    <mergeCell ref="A31:B31"/>
    <mergeCell ref="A10:A11"/>
    <mergeCell ref="A7:A9"/>
    <mergeCell ref="B7:B9"/>
    <mergeCell ref="C7:D7"/>
    <mergeCell ref="E7:E9"/>
    <mergeCell ref="F7:N7"/>
    <mergeCell ref="C8:C9"/>
    <mergeCell ref="H48:K48"/>
    <mergeCell ref="D45:G45"/>
    <mergeCell ref="H45:K45"/>
    <mergeCell ref="A33:B33"/>
    <mergeCell ref="A34:B34"/>
    <mergeCell ref="A35:B35"/>
    <mergeCell ref="A36:B36"/>
    <mergeCell ref="A37:B37"/>
    <mergeCell ref="A38:B38"/>
    <mergeCell ref="D43:G43"/>
    <mergeCell ref="H43:K43"/>
    <mergeCell ref="D44:G44"/>
    <mergeCell ref="H44:K44"/>
    <mergeCell ref="D53:G53"/>
    <mergeCell ref="H53:K53"/>
    <mergeCell ref="D54:G54"/>
    <mergeCell ref="H54:K54"/>
    <mergeCell ref="D60:G60"/>
    <mergeCell ref="H60:K60"/>
    <mergeCell ref="D55:G55"/>
    <mergeCell ref="H55:K55"/>
    <mergeCell ref="D56:G56"/>
    <mergeCell ref="H56:K56"/>
    <mergeCell ref="D57:G57"/>
    <mergeCell ref="H57:K57"/>
    <mergeCell ref="D59:G59"/>
    <mergeCell ref="H59:K59"/>
    <mergeCell ref="C2:N2"/>
    <mergeCell ref="D58:G58"/>
    <mergeCell ref="H58:K58"/>
    <mergeCell ref="D49:G49"/>
    <mergeCell ref="H49:K49"/>
    <mergeCell ref="D50:G50"/>
    <mergeCell ref="H50:K50"/>
    <mergeCell ref="D51:G51"/>
    <mergeCell ref="H51:K51"/>
    <mergeCell ref="D46:G46"/>
    <mergeCell ref="H46:K46"/>
    <mergeCell ref="D47:G47"/>
    <mergeCell ref="H47:K47"/>
    <mergeCell ref="D48:G48"/>
    <mergeCell ref="D52:G52"/>
    <mergeCell ref="H52:K52"/>
  </mergeCells>
  <hyperlinks>
    <hyperlink ref="H13" r:id="rId1"/>
    <hyperlink ref="H18" r:id="rId2"/>
    <hyperlink ref="H14" r:id="rId3"/>
  </hyperlinks>
  <pageMargins left="0.15748031496062992" right="0.15748031496062992" top="0.31496062992125984" bottom="0.31496062992125984" header="0.31496062992125984" footer="0.31496062992125984"/>
  <pageSetup paperSize="9" scale="53" fitToHeight="5" orientation="landscape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="60" zoomScaleNormal="60"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A48" sqref="A48:K49"/>
    </sheetView>
  </sheetViews>
  <sheetFormatPr defaultColWidth="8.85546875" defaultRowHeight="15"/>
  <cols>
    <col min="1" max="1" width="22" customWidth="1"/>
    <col min="2" max="2" width="27.28515625" customWidth="1"/>
    <col min="3" max="3" width="9.140625" customWidth="1"/>
    <col min="4" max="4" width="9" customWidth="1"/>
    <col min="6" max="6" width="16.42578125" customWidth="1"/>
    <col min="7" max="7" width="25.85546875" customWidth="1"/>
    <col min="8" max="8" width="36" customWidth="1"/>
    <col min="9" max="9" width="15.42578125" customWidth="1"/>
    <col min="13" max="13" width="22.42578125" customWidth="1"/>
    <col min="14" max="14" width="20.42578125" customWidth="1"/>
    <col min="15" max="15" width="34.140625" customWidth="1"/>
    <col min="16" max="16" width="18.7109375" customWidth="1"/>
    <col min="17" max="17" width="18.42578125" style="255" customWidth="1"/>
    <col min="18" max="18" width="18.140625" customWidth="1"/>
  </cols>
  <sheetData>
    <row r="1" spans="1:18" ht="9" customHeight="1">
      <c r="C1" s="1"/>
    </row>
    <row r="2" spans="1:18" ht="20.25">
      <c r="A2" s="9"/>
      <c r="C2" s="372" t="s">
        <v>397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8" ht="20.25">
      <c r="A3" s="9"/>
      <c r="G3" s="17" t="s">
        <v>44</v>
      </c>
      <c r="H3" s="16">
        <v>5</v>
      </c>
      <c r="I3" s="15"/>
      <c r="J3" s="15"/>
      <c r="K3" s="15"/>
      <c r="L3" s="15"/>
      <c r="M3" s="15"/>
    </row>
    <row r="4" spans="1:18">
      <c r="G4" s="17" t="s">
        <v>45</v>
      </c>
      <c r="H4" s="16">
        <v>34</v>
      </c>
      <c r="I4" s="15"/>
      <c r="J4" s="15"/>
      <c r="K4" s="15"/>
      <c r="L4" s="15"/>
      <c r="M4" s="15"/>
    </row>
    <row r="5" spans="1:18">
      <c r="G5" s="17" t="s">
        <v>104</v>
      </c>
      <c r="H5" s="16" t="s">
        <v>105</v>
      </c>
      <c r="I5" s="15"/>
      <c r="J5" s="15"/>
      <c r="K5" s="15"/>
      <c r="L5" s="15"/>
      <c r="M5" s="15"/>
    </row>
    <row r="6" spans="1:18" ht="15.75" thickBot="1"/>
    <row r="7" spans="1:18" ht="51.95" customHeight="1" thickBot="1">
      <c r="A7" s="459" t="s">
        <v>0</v>
      </c>
      <c r="B7" s="443" t="s">
        <v>1</v>
      </c>
      <c r="C7" s="427" t="s">
        <v>78</v>
      </c>
      <c r="D7" s="427"/>
      <c r="E7" s="447" t="s">
        <v>32</v>
      </c>
      <c r="F7" s="394" t="s">
        <v>2</v>
      </c>
      <c r="G7" s="395"/>
      <c r="H7" s="395"/>
      <c r="I7" s="395"/>
      <c r="J7" s="395"/>
      <c r="K7" s="395"/>
      <c r="L7" s="395"/>
      <c r="M7" s="395"/>
      <c r="N7" s="395"/>
      <c r="O7" s="368" t="s">
        <v>3</v>
      </c>
      <c r="P7" s="368"/>
      <c r="Q7" s="368"/>
      <c r="R7" s="368"/>
    </row>
    <row r="8" spans="1:18" ht="117" customHeight="1" thickBot="1">
      <c r="A8" s="460"/>
      <c r="B8" s="444"/>
      <c r="C8" s="353" t="s">
        <v>159</v>
      </c>
      <c r="D8" s="353" t="s">
        <v>84</v>
      </c>
      <c r="E8" s="448"/>
      <c r="F8" s="355" t="s">
        <v>180</v>
      </c>
      <c r="G8" s="356"/>
      <c r="H8" s="415" t="s">
        <v>161</v>
      </c>
      <c r="I8" s="416" t="s">
        <v>128</v>
      </c>
      <c r="J8" s="418" t="s">
        <v>4</v>
      </c>
      <c r="K8" s="420" t="s">
        <v>129</v>
      </c>
      <c r="L8" s="421"/>
      <c r="M8" s="422" t="s">
        <v>127</v>
      </c>
      <c r="N8" s="428" t="s">
        <v>121</v>
      </c>
      <c r="O8" s="365" t="s">
        <v>39</v>
      </c>
      <c r="P8" s="369" t="s">
        <v>171</v>
      </c>
      <c r="Q8" s="370"/>
      <c r="R8" s="371"/>
    </row>
    <row r="9" spans="1:18" ht="48.75" customHeight="1" thickBot="1">
      <c r="A9" s="461"/>
      <c r="B9" s="445"/>
      <c r="C9" s="354"/>
      <c r="D9" s="354"/>
      <c r="E9" s="448"/>
      <c r="F9" s="70" t="s">
        <v>5</v>
      </c>
      <c r="G9" s="69" t="s">
        <v>6</v>
      </c>
      <c r="H9" s="367"/>
      <c r="I9" s="417"/>
      <c r="J9" s="419"/>
      <c r="K9" s="150" t="s">
        <v>120</v>
      </c>
      <c r="L9" s="78" t="s">
        <v>118</v>
      </c>
      <c r="M9" s="423"/>
      <c r="N9" s="428"/>
      <c r="O9" s="365"/>
      <c r="P9" s="161" t="s">
        <v>172</v>
      </c>
      <c r="Q9" s="258" t="s">
        <v>173</v>
      </c>
      <c r="R9" s="161" t="s">
        <v>174</v>
      </c>
    </row>
    <row r="10" spans="1:18" ht="164.25" customHeight="1" thickTop="1" thickBot="1">
      <c r="A10" s="351" t="s">
        <v>96</v>
      </c>
      <c r="B10" s="4" t="s">
        <v>7</v>
      </c>
      <c r="C10" s="10">
        <v>3</v>
      </c>
      <c r="D10" s="10"/>
      <c r="E10" s="6">
        <f t="shared" ref="E10:E29" si="0">C10+D10</f>
        <v>3</v>
      </c>
      <c r="F10" s="71" t="s">
        <v>115</v>
      </c>
      <c r="G10" s="72" t="s">
        <v>135</v>
      </c>
      <c r="H10" s="222" t="s">
        <v>355</v>
      </c>
      <c r="I10" s="21" t="s">
        <v>40</v>
      </c>
      <c r="J10" s="77" t="s">
        <v>35</v>
      </c>
      <c r="K10" s="72" t="s">
        <v>202</v>
      </c>
      <c r="L10" s="74" t="s">
        <v>202</v>
      </c>
      <c r="M10" s="21" t="s">
        <v>202</v>
      </c>
      <c r="N10" s="68" t="s">
        <v>202</v>
      </c>
      <c r="O10" s="223" t="s">
        <v>356</v>
      </c>
      <c r="P10" s="11"/>
      <c r="Q10" s="288" t="s">
        <v>36</v>
      </c>
      <c r="R10" s="157"/>
    </row>
    <row r="11" spans="1:18" ht="156.75" customHeight="1" thickBot="1">
      <c r="A11" s="352"/>
      <c r="B11" s="3" t="s">
        <v>8</v>
      </c>
      <c r="C11" s="10">
        <v>2</v>
      </c>
      <c r="D11" s="10"/>
      <c r="E11" s="6">
        <f t="shared" si="0"/>
        <v>2</v>
      </c>
      <c r="F11" s="73" t="s">
        <v>183</v>
      </c>
      <c r="G11" s="74" t="s">
        <v>198</v>
      </c>
      <c r="H11" s="232" t="s">
        <v>357</v>
      </c>
      <c r="I11" s="21" t="s">
        <v>40</v>
      </c>
      <c r="J11" s="77" t="s">
        <v>35</v>
      </c>
      <c r="K11" s="72" t="s">
        <v>202</v>
      </c>
      <c r="L11" s="74" t="s">
        <v>202</v>
      </c>
      <c r="M11" s="21" t="s">
        <v>202</v>
      </c>
      <c r="N11" s="68" t="s">
        <v>202</v>
      </c>
      <c r="O11" s="222" t="s">
        <v>358</v>
      </c>
      <c r="P11" s="12"/>
      <c r="Q11" s="288" t="s">
        <v>36</v>
      </c>
      <c r="R11" s="157"/>
    </row>
    <row r="12" spans="1:18" ht="85.5" thickBot="1">
      <c r="A12" s="92" t="s">
        <v>95</v>
      </c>
      <c r="B12" s="3" t="s">
        <v>9</v>
      </c>
      <c r="C12" s="10">
        <v>3</v>
      </c>
      <c r="D12" s="10"/>
      <c r="E12" s="6">
        <f t="shared" si="0"/>
        <v>3</v>
      </c>
      <c r="F12" s="73" t="s">
        <v>115</v>
      </c>
      <c r="G12" s="74" t="s">
        <v>135</v>
      </c>
      <c r="H12" s="225" t="s">
        <v>359</v>
      </c>
      <c r="I12" s="21" t="s">
        <v>40</v>
      </c>
      <c r="J12" s="77" t="s">
        <v>35</v>
      </c>
      <c r="K12" s="72" t="s">
        <v>202</v>
      </c>
      <c r="L12" s="74" t="s">
        <v>202</v>
      </c>
      <c r="M12" s="21" t="s">
        <v>202</v>
      </c>
      <c r="N12" s="68" t="s">
        <v>202</v>
      </c>
      <c r="O12" s="236" t="s">
        <v>360</v>
      </c>
      <c r="P12" s="12"/>
      <c r="Q12" s="288" t="s">
        <v>36</v>
      </c>
      <c r="R12" s="157"/>
    </row>
    <row r="13" spans="1:18" ht="268.5" thickBot="1">
      <c r="A13" s="379" t="s">
        <v>10</v>
      </c>
      <c r="B13" s="3" t="s">
        <v>11</v>
      </c>
      <c r="C13" s="10">
        <v>5</v>
      </c>
      <c r="D13" s="10">
        <v>1</v>
      </c>
      <c r="E13" s="6">
        <f t="shared" si="0"/>
        <v>6</v>
      </c>
      <c r="F13" s="75" t="s">
        <v>436</v>
      </c>
      <c r="G13" s="75" t="s">
        <v>437</v>
      </c>
      <c r="H13" s="242" t="s">
        <v>361</v>
      </c>
      <c r="I13" s="21" t="s">
        <v>40</v>
      </c>
      <c r="J13" s="77" t="s">
        <v>221</v>
      </c>
      <c r="K13" s="72" t="s">
        <v>202</v>
      </c>
      <c r="L13" s="74" t="s">
        <v>202</v>
      </c>
      <c r="M13" s="21" t="s">
        <v>202</v>
      </c>
      <c r="N13" s="68" t="s">
        <v>202</v>
      </c>
      <c r="O13" s="237" t="s">
        <v>380</v>
      </c>
      <c r="P13" s="74" t="s">
        <v>36</v>
      </c>
      <c r="Q13" s="201" t="s">
        <v>36</v>
      </c>
      <c r="R13" s="157"/>
    </row>
    <row r="14" spans="1:18" ht="58.5" customHeight="1" thickBot="1">
      <c r="A14" s="379"/>
      <c r="B14" s="13" t="s">
        <v>12</v>
      </c>
      <c r="C14" s="10">
        <v>1</v>
      </c>
      <c r="D14" s="10"/>
      <c r="E14" s="6">
        <f t="shared" si="0"/>
        <v>1</v>
      </c>
      <c r="F14" s="73" t="s">
        <v>185</v>
      </c>
      <c r="G14" s="74" t="s">
        <v>199</v>
      </c>
      <c r="H14" s="243" t="s">
        <v>362</v>
      </c>
      <c r="I14" s="21" t="s">
        <v>40</v>
      </c>
      <c r="J14" s="77" t="s">
        <v>221</v>
      </c>
      <c r="K14" s="72" t="s">
        <v>202</v>
      </c>
      <c r="L14" s="74" t="s">
        <v>202</v>
      </c>
      <c r="M14" s="21" t="s">
        <v>202</v>
      </c>
      <c r="N14" s="68" t="s">
        <v>202</v>
      </c>
      <c r="O14" s="228" t="s">
        <v>363</v>
      </c>
      <c r="P14" s="12"/>
      <c r="Q14" s="201" t="s">
        <v>36</v>
      </c>
      <c r="R14" s="157"/>
    </row>
    <row r="15" spans="1:18" ht="198" customHeight="1" thickBot="1">
      <c r="A15" s="379" t="s">
        <v>13</v>
      </c>
      <c r="B15" s="3" t="s">
        <v>14</v>
      </c>
      <c r="C15" s="10">
        <v>2</v>
      </c>
      <c r="D15" s="10"/>
      <c r="E15" s="6">
        <f t="shared" si="0"/>
        <v>2</v>
      </c>
      <c r="F15" s="73" t="s">
        <v>183</v>
      </c>
      <c r="G15" s="74" t="s">
        <v>198</v>
      </c>
      <c r="H15" s="228" t="s">
        <v>364</v>
      </c>
      <c r="I15" s="21" t="s">
        <v>40</v>
      </c>
      <c r="J15" s="77" t="s">
        <v>35</v>
      </c>
      <c r="K15" s="72" t="s">
        <v>202</v>
      </c>
      <c r="L15" s="74" t="s">
        <v>202</v>
      </c>
      <c r="M15" s="21" t="s">
        <v>202</v>
      </c>
      <c r="N15" s="68" t="s">
        <v>202</v>
      </c>
      <c r="O15" s="228" t="s">
        <v>365</v>
      </c>
      <c r="P15" s="12"/>
      <c r="Q15" s="288" t="s">
        <v>36</v>
      </c>
      <c r="R15" s="157"/>
    </row>
    <row r="16" spans="1:18" ht="118.5" customHeight="1" thickBot="1">
      <c r="A16" s="379"/>
      <c r="B16" s="3" t="s">
        <v>15</v>
      </c>
      <c r="C16" s="10">
        <v>1</v>
      </c>
      <c r="D16" s="10"/>
      <c r="E16" s="6">
        <f t="shared" si="0"/>
        <v>1</v>
      </c>
      <c r="F16" s="73" t="s">
        <v>185</v>
      </c>
      <c r="G16" s="74" t="s">
        <v>199</v>
      </c>
      <c r="H16" s="230" t="s">
        <v>366</v>
      </c>
      <c r="I16" s="21" t="s">
        <v>40</v>
      </c>
      <c r="J16" s="77" t="s">
        <v>218</v>
      </c>
      <c r="K16" s="72" t="s">
        <v>202</v>
      </c>
      <c r="L16" s="74" t="s">
        <v>202</v>
      </c>
      <c r="M16" s="21" t="s">
        <v>202</v>
      </c>
      <c r="N16" s="68" t="s">
        <v>202</v>
      </c>
      <c r="O16" s="244" t="s">
        <v>443</v>
      </c>
      <c r="P16" s="12"/>
      <c r="Q16" s="288" t="s">
        <v>36</v>
      </c>
      <c r="R16" s="157"/>
    </row>
    <row r="17" spans="1:18" ht="141" customHeight="1" thickBot="1">
      <c r="A17" s="379"/>
      <c r="B17" s="3" t="s">
        <v>16</v>
      </c>
      <c r="C17" s="10">
        <v>2</v>
      </c>
      <c r="D17" s="10"/>
      <c r="E17" s="6">
        <f t="shared" si="0"/>
        <v>2</v>
      </c>
      <c r="F17" s="73" t="s">
        <v>183</v>
      </c>
      <c r="G17" s="74" t="s">
        <v>198</v>
      </c>
      <c r="H17" s="238" t="s">
        <v>367</v>
      </c>
      <c r="I17" s="21" t="s">
        <v>40</v>
      </c>
      <c r="J17" s="77" t="s">
        <v>35</v>
      </c>
      <c r="K17" s="72" t="s">
        <v>202</v>
      </c>
      <c r="L17" s="74" t="s">
        <v>202</v>
      </c>
      <c r="M17" s="21" t="s">
        <v>202</v>
      </c>
      <c r="N17" s="68" t="s">
        <v>202</v>
      </c>
      <c r="O17" s="24" t="s">
        <v>444</v>
      </c>
      <c r="Q17" s="74" t="s">
        <v>36</v>
      </c>
      <c r="R17" s="157"/>
    </row>
    <row r="18" spans="1:18" ht="56.25" customHeight="1" thickBot="1">
      <c r="A18" s="379" t="s">
        <v>17</v>
      </c>
      <c r="B18" s="3" t="s">
        <v>18</v>
      </c>
      <c r="C18" s="10">
        <v>2</v>
      </c>
      <c r="D18" s="10"/>
      <c r="E18" s="6">
        <f t="shared" si="0"/>
        <v>2</v>
      </c>
      <c r="F18" s="73" t="s">
        <v>183</v>
      </c>
      <c r="G18" s="74" t="s">
        <v>198</v>
      </c>
      <c r="H18" s="232" t="s">
        <v>368</v>
      </c>
      <c r="I18" s="21" t="s">
        <v>40</v>
      </c>
      <c r="J18" s="77" t="s">
        <v>221</v>
      </c>
      <c r="K18" s="72" t="s">
        <v>202</v>
      </c>
      <c r="L18" s="74" t="s">
        <v>202</v>
      </c>
      <c r="M18" s="21" t="s">
        <v>202</v>
      </c>
      <c r="N18" s="68" t="s">
        <v>202</v>
      </c>
      <c r="O18" s="241" t="s">
        <v>369</v>
      </c>
      <c r="P18" s="12"/>
      <c r="Q18" s="201" t="s">
        <v>36</v>
      </c>
      <c r="R18" s="157"/>
    </row>
    <row r="19" spans="1:18" ht="74.25" customHeight="1" thickBot="1">
      <c r="A19" s="379"/>
      <c r="B19" s="3" t="s">
        <v>19</v>
      </c>
      <c r="C19" s="10">
        <v>2</v>
      </c>
      <c r="D19" s="10"/>
      <c r="E19" s="6">
        <f t="shared" si="0"/>
        <v>2</v>
      </c>
      <c r="F19" s="73" t="s">
        <v>183</v>
      </c>
      <c r="G19" s="74" t="s">
        <v>198</v>
      </c>
      <c r="H19" s="175" t="s">
        <v>223</v>
      </c>
      <c r="I19" s="21" t="s">
        <v>40</v>
      </c>
      <c r="J19" s="77" t="s">
        <v>225</v>
      </c>
      <c r="K19" s="72" t="s">
        <v>202</v>
      </c>
      <c r="L19" s="74" t="s">
        <v>202</v>
      </c>
      <c r="M19" s="21" t="s">
        <v>202</v>
      </c>
      <c r="N19" s="68" t="s">
        <v>202</v>
      </c>
      <c r="O19" s="24" t="s">
        <v>370</v>
      </c>
      <c r="P19" s="74" t="s">
        <v>36</v>
      </c>
      <c r="Q19" s="201"/>
      <c r="R19" s="157"/>
    </row>
    <row r="20" spans="1:18" ht="68.25" customHeight="1" thickBot="1">
      <c r="A20" s="379"/>
      <c r="B20" s="3" t="s">
        <v>20</v>
      </c>
      <c r="C20" s="10">
        <v>2</v>
      </c>
      <c r="D20" s="10"/>
      <c r="E20" s="6">
        <f t="shared" si="0"/>
        <v>2</v>
      </c>
      <c r="F20" s="73" t="s">
        <v>183</v>
      </c>
      <c r="G20" s="74" t="s">
        <v>198</v>
      </c>
      <c r="H20" s="245" t="s">
        <v>342</v>
      </c>
      <c r="I20" s="21" t="s">
        <v>40</v>
      </c>
      <c r="J20" s="77" t="s">
        <v>35</v>
      </c>
      <c r="K20" s="72" t="s">
        <v>202</v>
      </c>
      <c r="L20" s="74" t="s">
        <v>202</v>
      </c>
      <c r="M20" s="21" t="s">
        <v>202</v>
      </c>
      <c r="N20" s="68" t="s">
        <v>202</v>
      </c>
      <c r="O20" s="24" t="s">
        <v>371</v>
      </c>
      <c r="P20" s="12"/>
      <c r="Q20" s="288" t="s">
        <v>36</v>
      </c>
      <c r="R20" s="157"/>
    </row>
    <row r="21" spans="1:18" ht="52.5" customHeight="1" thickBot="1">
      <c r="A21" s="379" t="s">
        <v>21</v>
      </c>
      <c r="B21" s="3" t="s">
        <v>22</v>
      </c>
      <c r="C21" s="10">
        <v>1</v>
      </c>
      <c r="D21" s="10"/>
      <c r="E21" s="6">
        <f t="shared" si="0"/>
        <v>1</v>
      </c>
      <c r="F21" s="73" t="s">
        <v>185</v>
      </c>
      <c r="G21" s="74" t="s">
        <v>199</v>
      </c>
      <c r="H21" s="241" t="s">
        <v>372</v>
      </c>
      <c r="I21" s="21" t="s">
        <v>40</v>
      </c>
      <c r="J21" s="77" t="s">
        <v>217</v>
      </c>
      <c r="K21" s="72" t="s">
        <v>202</v>
      </c>
      <c r="L21" s="74" t="s">
        <v>202</v>
      </c>
      <c r="M21" s="21" t="s">
        <v>202</v>
      </c>
      <c r="N21" s="68" t="s">
        <v>202</v>
      </c>
      <c r="O21" s="241" t="s">
        <v>373</v>
      </c>
      <c r="P21" s="12"/>
      <c r="Q21" s="288" t="s">
        <v>36</v>
      </c>
      <c r="R21" s="157"/>
    </row>
    <row r="22" spans="1:18" ht="87" customHeight="1" thickBot="1">
      <c r="A22" s="379"/>
      <c r="B22" s="3" t="s">
        <v>27</v>
      </c>
      <c r="C22" s="10"/>
      <c r="D22" s="10"/>
      <c r="E22" s="6">
        <f>C22+D22</f>
        <v>0</v>
      </c>
      <c r="F22" s="73"/>
      <c r="G22" s="74"/>
      <c r="H22" s="225" t="s">
        <v>374</v>
      </c>
      <c r="I22" s="24"/>
      <c r="J22" s="12"/>
      <c r="K22" s="12"/>
      <c r="L22" s="12"/>
      <c r="M22" s="23"/>
      <c r="N22" s="23"/>
      <c r="O22" s="236" t="s">
        <v>375</v>
      </c>
      <c r="P22" s="12"/>
      <c r="Q22" s="201" t="s">
        <v>36</v>
      </c>
      <c r="R22" s="157"/>
    </row>
    <row r="23" spans="1:18" ht="19.5" thickBot="1">
      <c r="A23" s="379"/>
      <c r="B23" s="13" t="s">
        <v>21</v>
      </c>
      <c r="C23" s="10"/>
      <c r="D23" s="10"/>
      <c r="E23" s="6">
        <f t="shared" si="0"/>
        <v>0</v>
      </c>
      <c r="F23" s="73"/>
      <c r="G23" s="74"/>
      <c r="H23" s="23"/>
      <c r="I23" s="24"/>
      <c r="J23" s="12"/>
      <c r="K23" s="12"/>
      <c r="L23" s="12"/>
      <c r="M23" s="23"/>
      <c r="N23" s="23"/>
      <c r="O23" s="23"/>
      <c r="P23" s="12"/>
      <c r="Q23" s="201"/>
      <c r="R23" s="157"/>
    </row>
    <row r="24" spans="1:18" ht="95.25" thickBot="1">
      <c r="A24" s="2" t="s">
        <v>24</v>
      </c>
      <c r="B24" s="3" t="s">
        <v>24</v>
      </c>
      <c r="C24" s="10">
        <v>2</v>
      </c>
      <c r="D24" s="10"/>
      <c r="E24" s="6">
        <f t="shared" si="0"/>
        <v>2</v>
      </c>
      <c r="F24" s="73" t="s">
        <v>183</v>
      </c>
      <c r="G24" s="74" t="s">
        <v>198</v>
      </c>
      <c r="H24" s="232" t="s">
        <v>347</v>
      </c>
      <c r="I24" s="21" t="s">
        <v>40</v>
      </c>
      <c r="J24" s="77" t="s">
        <v>35</v>
      </c>
      <c r="K24" s="72" t="s">
        <v>202</v>
      </c>
      <c r="L24" s="74" t="s">
        <v>202</v>
      </c>
      <c r="M24" s="21" t="s">
        <v>202</v>
      </c>
      <c r="N24" s="68" t="s">
        <v>202</v>
      </c>
      <c r="O24" s="246" t="s">
        <v>376</v>
      </c>
      <c r="P24" s="12"/>
      <c r="Q24" s="288" t="s">
        <v>36</v>
      </c>
      <c r="R24" s="157"/>
    </row>
    <row r="25" spans="1:18" ht="92.25" customHeight="1" thickBot="1">
      <c r="A25" s="379" t="s">
        <v>28</v>
      </c>
      <c r="B25" s="171" t="s">
        <v>25</v>
      </c>
      <c r="C25" s="10">
        <v>1</v>
      </c>
      <c r="D25" s="10"/>
      <c r="E25" s="6">
        <f t="shared" si="0"/>
        <v>1</v>
      </c>
      <c r="F25" s="73" t="s">
        <v>185</v>
      </c>
      <c r="G25" s="74" t="s">
        <v>199</v>
      </c>
      <c r="H25" s="175" t="s">
        <v>224</v>
      </c>
      <c r="I25" s="21" t="s">
        <v>40</v>
      </c>
      <c r="J25" s="77" t="s">
        <v>225</v>
      </c>
      <c r="K25" s="72" t="s">
        <v>202</v>
      </c>
      <c r="L25" s="74" t="s">
        <v>202</v>
      </c>
      <c r="M25" s="21" t="s">
        <v>202</v>
      </c>
      <c r="N25" s="68" t="s">
        <v>202</v>
      </c>
      <c r="O25" s="251" t="s">
        <v>378</v>
      </c>
      <c r="P25" s="12"/>
      <c r="Q25" s="287" t="s">
        <v>36</v>
      </c>
      <c r="R25" s="157"/>
    </row>
    <row r="26" spans="1:18" ht="85.5" customHeight="1" thickBot="1">
      <c r="A26" s="379"/>
      <c r="B26" s="3" t="s">
        <v>26</v>
      </c>
      <c r="C26" s="10">
        <v>3</v>
      </c>
      <c r="D26" s="10"/>
      <c r="E26" s="6">
        <f t="shared" si="0"/>
        <v>3</v>
      </c>
      <c r="F26" s="73" t="s">
        <v>115</v>
      </c>
      <c r="G26" s="74" t="s">
        <v>135</v>
      </c>
      <c r="H26" s="232" t="s">
        <v>351</v>
      </c>
      <c r="I26" s="21" t="s">
        <v>40</v>
      </c>
      <c r="J26" s="77" t="s">
        <v>35</v>
      </c>
      <c r="K26" s="72" t="s">
        <v>202</v>
      </c>
      <c r="L26" s="74" t="s">
        <v>202</v>
      </c>
      <c r="M26" s="21" t="s">
        <v>202</v>
      </c>
      <c r="N26" s="68" t="s">
        <v>202</v>
      </c>
      <c r="O26" s="241" t="s">
        <v>377</v>
      </c>
      <c r="P26" s="12"/>
      <c r="Q26" s="288" t="s">
        <v>36</v>
      </c>
      <c r="R26" s="157"/>
    </row>
    <row r="27" spans="1:18" ht="19.5" thickBot="1">
      <c r="A27" s="29"/>
      <c r="B27" s="13"/>
      <c r="C27" s="10"/>
      <c r="D27" s="10"/>
      <c r="E27" s="6">
        <f t="shared" si="0"/>
        <v>0</v>
      </c>
      <c r="F27" s="73"/>
      <c r="G27" s="74"/>
      <c r="H27" s="23"/>
      <c r="I27" s="24"/>
      <c r="J27" s="12"/>
      <c r="K27" s="12"/>
      <c r="L27" s="12"/>
      <c r="M27" s="23"/>
      <c r="N27" s="23"/>
      <c r="O27" s="23"/>
      <c r="P27" s="12"/>
      <c r="Q27" s="201"/>
      <c r="R27" s="157"/>
    </row>
    <row r="28" spans="1:18" ht="19.5" thickBot="1">
      <c r="A28" s="29"/>
      <c r="B28" s="13"/>
      <c r="C28" s="10"/>
      <c r="D28" s="10"/>
      <c r="E28" s="6">
        <f t="shared" si="0"/>
        <v>0</v>
      </c>
      <c r="F28" s="73"/>
      <c r="G28" s="74"/>
      <c r="H28" s="23"/>
      <c r="I28" s="24"/>
      <c r="J28" s="12"/>
      <c r="K28" s="12"/>
      <c r="L28" s="12"/>
      <c r="M28" s="23"/>
      <c r="N28" s="23"/>
      <c r="O28" s="23"/>
      <c r="P28" s="12"/>
      <c r="Q28" s="201"/>
      <c r="R28" s="157"/>
    </row>
    <row r="29" spans="1:18" ht="19.5" thickBot="1">
      <c r="A29" s="29"/>
      <c r="B29" s="13"/>
      <c r="C29" s="10"/>
      <c r="D29" s="10"/>
      <c r="E29" s="6">
        <f t="shared" si="0"/>
        <v>0</v>
      </c>
      <c r="F29" s="73"/>
      <c r="G29" s="74"/>
      <c r="H29" s="23"/>
      <c r="I29" s="24"/>
      <c r="J29" s="12"/>
      <c r="K29" s="12"/>
      <c r="L29" s="12"/>
      <c r="M29" s="23"/>
      <c r="N29" s="23"/>
      <c r="O29" s="23"/>
      <c r="P29" s="12"/>
      <c r="Q29" s="201"/>
      <c r="R29" s="157"/>
    </row>
    <row r="30" spans="1:18" ht="36" customHeight="1" thickBot="1">
      <c r="A30" s="402" t="s">
        <v>85</v>
      </c>
      <c r="B30" s="403"/>
      <c r="C30" s="18"/>
      <c r="D30" s="18"/>
      <c r="E30" s="6"/>
      <c r="F30" s="73"/>
      <c r="G30" s="74"/>
      <c r="H30" s="23"/>
      <c r="I30" s="24"/>
      <c r="J30" s="12"/>
      <c r="K30" s="19"/>
      <c r="L30" s="19"/>
      <c r="M30" s="25"/>
      <c r="N30" s="25"/>
      <c r="O30" s="23"/>
      <c r="P30" s="12"/>
      <c r="Q30" s="201"/>
      <c r="R30" s="157"/>
    </row>
    <row r="31" spans="1:18" ht="19.5" thickBot="1">
      <c r="A31" s="404"/>
      <c r="B31" s="405"/>
      <c r="C31" s="18"/>
      <c r="D31" s="10"/>
      <c r="E31" s="6">
        <f t="shared" ref="E31:E38" si="1">D31</f>
        <v>0</v>
      </c>
      <c r="F31" s="73"/>
      <c r="G31" s="74"/>
      <c r="H31" s="23"/>
      <c r="I31" s="24"/>
      <c r="J31" s="12"/>
      <c r="K31" s="19"/>
      <c r="L31" s="19"/>
      <c r="M31" s="25"/>
      <c r="N31" s="25"/>
      <c r="O31" s="23"/>
      <c r="P31" s="19"/>
      <c r="Q31" s="201"/>
      <c r="R31" s="157"/>
    </row>
    <row r="32" spans="1:18" ht="19.5" thickBot="1">
      <c r="A32" s="404"/>
      <c r="B32" s="405"/>
      <c r="C32" s="18"/>
      <c r="D32" s="10"/>
      <c r="E32" s="6">
        <f t="shared" si="1"/>
        <v>0</v>
      </c>
      <c r="F32" s="73"/>
      <c r="G32" s="74"/>
      <c r="H32" s="23"/>
      <c r="I32" s="24"/>
      <c r="J32" s="12"/>
      <c r="K32" s="19"/>
      <c r="L32" s="19"/>
      <c r="M32" s="25"/>
      <c r="N32" s="25"/>
      <c r="O32" s="23"/>
      <c r="P32" s="19"/>
      <c r="Q32" s="201"/>
      <c r="R32" s="157"/>
    </row>
    <row r="33" spans="1:18" ht="19.5" thickBot="1">
      <c r="A33" s="404"/>
      <c r="B33" s="405"/>
      <c r="C33" s="18"/>
      <c r="D33" s="10"/>
      <c r="E33" s="6">
        <f t="shared" si="1"/>
        <v>0</v>
      </c>
      <c r="F33" s="73"/>
      <c r="G33" s="74"/>
      <c r="H33" s="23"/>
      <c r="I33" s="24"/>
      <c r="J33" s="12"/>
      <c r="K33" s="19"/>
      <c r="L33" s="19"/>
      <c r="M33" s="25"/>
      <c r="N33" s="25"/>
      <c r="O33" s="23"/>
      <c r="P33" s="19"/>
      <c r="Q33" s="201"/>
      <c r="R33" s="157"/>
    </row>
    <row r="34" spans="1:18" ht="19.5" thickBot="1">
      <c r="A34" s="405"/>
      <c r="B34" s="406"/>
      <c r="C34" s="18"/>
      <c r="D34" s="10"/>
      <c r="E34" s="6">
        <f t="shared" si="1"/>
        <v>0</v>
      </c>
      <c r="F34" s="73"/>
      <c r="G34" s="74"/>
      <c r="H34" s="23"/>
      <c r="I34" s="24"/>
      <c r="J34" s="12"/>
      <c r="K34" s="19"/>
      <c r="L34" s="19"/>
      <c r="M34" s="25"/>
      <c r="N34" s="25"/>
      <c r="O34" s="23"/>
      <c r="P34" s="19"/>
      <c r="Q34" s="201"/>
      <c r="R34" s="157"/>
    </row>
    <row r="35" spans="1:18" ht="19.5" thickBot="1">
      <c r="A35" s="405"/>
      <c r="B35" s="406"/>
      <c r="C35" s="18"/>
      <c r="D35" s="10"/>
      <c r="E35" s="6">
        <f t="shared" si="1"/>
        <v>0</v>
      </c>
      <c r="F35" s="73"/>
      <c r="G35" s="74"/>
      <c r="H35" s="23"/>
      <c r="I35" s="24"/>
      <c r="J35" s="12"/>
      <c r="K35" s="19"/>
      <c r="L35" s="19"/>
      <c r="M35" s="25"/>
      <c r="N35" s="25"/>
      <c r="O35" s="23"/>
      <c r="P35" s="19"/>
      <c r="Q35" s="201"/>
      <c r="R35" s="157"/>
    </row>
    <row r="36" spans="1:18" ht="19.5" thickBot="1">
      <c r="A36" s="404"/>
      <c r="B36" s="405"/>
      <c r="C36" s="18"/>
      <c r="D36" s="10"/>
      <c r="E36" s="6">
        <f t="shared" si="1"/>
        <v>0</v>
      </c>
      <c r="F36" s="73"/>
      <c r="G36" s="74"/>
      <c r="H36" s="23"/>
      <c r="I36" s="24"/>
      <c r="J36" s="12"/>
      <c r="K36" s="19"/>
      <c r="L36" s="19"/>
      <c r="M36" s="25"/>
      <c r="N36" s="25"/>
      <c r="O36" s="23"/>
      <c r="P36" s="19"/>
      <c r="Q36" s="201"/>
      <c r="R36" s="157"/>
    </row>
    <row r="37" spans="1:18" ht="19.5" thickBot="1">
      <c r="A37" s="404"/>
      <c r="B37" s="405"/>
      <c r="C37" s="18"/>
      <c r="D37" s="10"/>
      <c r="E37" s="6">
        <f t="shared" si="1"/>
        <v>0</v>
      </c>
      <c r="F37" s="73"/>
      <c r="G37" s="74"/>
      <c r="H37" s="23"/>
      <c r="I37" s="24"/>
      <c r="J37" s="12"/>
      <c r="K37" s="19"/>
      <c r="L37" s="19"/>
      <c r="M37" s="25"/>
      <c r="N37" s="25"/>
      <c r="O37" s="23"/>
      <c r="P37" s="19"/>
      <c r="Q37" s="201"/>
      <c r="R37" s="157"/>
    </row>
    <row r="38" spans="1:18" ht="19.5" thickBot="1">
      <c r="A38" s="400"/>
      <c r="B38" s="401"/>
      <c r="C38" s="18"/>
      <c r="D38" s="10"/>
      <c r="E38" s="6">
        <f t="shared" si="1"/>
        <v>0</v>
      </c>
      <c r="F38" s="73"/>
      <c r="G38" s="74"/>
      <c r="H38" s="23"/>
      <c r="I38" s="24"/>
      <c r="J38" s="12"/>
      <c r="K38" s="19"/>
      <c r="L38" s="19"/>
      <c r="M38" s="25"/>
      <c r="N38" s="25"/>
      <c r="O38" s="23"/>
      <c r="P38" s="19"/>
      <c r="Q38" s="201"/>
      <c r="R38" s="157"/>
    </row>
    <row r="39" spans="1:18" ht="23.25" thickBot="1">
      <c r="A39" s="377" t="s">
        <v>29</v>
      </c>
      <c r="B39" s="378"/>
      <c r="C39" s="84">
        <f>SUM(C10:C38)</f>
        <v>32</v>
      </c>
      <c r="D39" s="84">
        <f>SUM(D10:D38)</f>
        <v>1</v>
      </c>
      <c r="E39" s="84">
        <f>C39+D39</f>
        <v>33</v>
      </c>
      <c r="F39" s="30" t="s">
        <v>50</v>
      </c>
      <c r="G39" s="31" t="s">
        <v>51</v>
      </c>
      <c r="H39" s="176"/>
    </row>
    <row r="40" spans="1:18" ht="21.75" thickBot="1">
      <c r="A40" s="8" t="s">
        <v>37</v>
      </c>
      <c r="B40" s="8"/>
      <c r="C40" s="28">
        <v>32</v>
      </c>
      <c r="D40" s="28">
        <v>1</v>
      </c>
      <c r="E40" s="28">
        <v>33</v>
      </c>
      <c r="F40" s="27">
        <v>9</v>
      </c>
      <c r="G40" s="27">
        <v>42</v>
      </c>
      <c r="H40" s="176"/>
    </row>
    <row r="41" spans="1:18" ht="21.75" thickBot="1">
      <c r="A41" s="8" t="s">
        <v>38</v>
      </c>
      <c r="B41" s="8"/>
      <c r="C41" s="28">
        <v>32</v>
      </c>
      <c r="D41" s="28">
        <v>4</v>
      </c>
      <c r="E41" s="28">
        <v>36</v>
      </c>
      <c r="F41" s="27">
        <v>6</v>
      </c>
      <c r="G41" s="27">
        <v>42</v>
      </c>
    </row>
    <row r="43" spans="1:18" ht="15.75" thickBot="1"/>
    <row r="44" spans="1:18" ht="48.75" customHeight="1" thickBot="1">
      <c r="A44" s="34" t="s">
        <v>52</v>
      </c>
      <c r="B44" s="35" t="s">
        <v>53</v>
      </c>
      <c r="C44" s="36" t="s">
        <v>54</v>
      </c>
      <c r="D44" s="435" t="s">
        <v>55</v>
      </c>
      <c r="E44" s="436"/>
      <c r="F44" s="436"/>
      <c r="G44" s="437"/>
      <c r="H44" s="438" t="s">
        <v>63</v>
      </c>
      <c r="I44" s="439"/>
      <c r="J44" s="439"/>
      <c r="K44" s="439"/>
    </row>
    <row r="45" spans="1:18" s="15" customFormat="1" ht="15.75" thickBot="1">
      <c r="A45" s="275" t="s">
        <v>418</v>
      </c>
      <c r="B45" s="273" t="s">
        <v>175</v>
      </c>
      <c r="C45" s="270">
        <v>1</v>
      </c>
      <c r="D45" s="407" t="s">
        <v>402</v>
      </c>
      <c r="E45" s="407"/>
      <c r="F45" s="407"/>
      <c r="G45" s="407"/>
      <c r="H45" s="482" t="s">
        <v>269</v>
      </c>
      <c r="I45" s="483"/>
      <c r="J45" s="483"/>
      <c r="K45" s="484"/>
      <c r="Q45" s="107"/>
    </row>
    <row r="46" spans="1:18" s="15" customFormat="1" ht="30.75" thickBot="1">
      <c r="A46" s="37" t="s">
        <v>424</v>
      </c>
      <c r="B46" s="260" t="s">
        <v>134</v>
      </c>
      <c r="C46" s="286">
        <v>1</v>
      </c>
      <c r="D46" s="429" t="s">
        <v>433</v>
      </c>
      <c r="E46" s="430"/>
      <c r="F46" s="430"/>
      <c r="G46" s="431"/>
      <c r="H46" s="413" t="s">
        <v>267</v>
      </c>
      <c r="I46" s="414"/>
      <c r="J46" s="414"/>
      <c r="K46" s="414"/>
      <c r="Q46" s="107"/>
    </row>
    <row r="47" spans="1:18" s="15" customFormat="1" ht="79.5" thickBot="1">
      <c r="A47" s="187" t="s">
        <v>419</v>
      </c>
      <c r="B47" s="263" t="s">
        <v>222</v>
      </c>
      <c r="C47" s="214">
        <v>1</v>
      </c>
      <c r="D47" s="472" t="s">
        <v>417</v>
      </c>
      <c r="E47" s="473"/>
      <c r="F47" s="473"/>
      <c r="G47" s="474"/>
      <c r="H47" s="463" t="s">
        <v>267</v>
      </c>
      <c r="I47" s="464"/>
      <c r="J47" s="464"/>
      <c r="K47" s="464"/>
      <c r="Q47" s="107"/>
    </row>
    <row r="48" spans="1:18" s="15" customFormat="1" ht="63.75" thickBot="1">
      <c r="A48" s="187" t="s">
        <v>420</v>
      </c>
      <c r="B48" s="263" t="s">
        <v>311</v>
      </c>
      <c r="C48" s="214">
        <v>1</v>
      </c>
      <c r="D48" s="472" t="s">
        <v>421</v>
      </c>
      <c r="E48" s="473"/>
      <c r="F48" s="473"/>
      <c r="G48" s="474"/>
      <c r="H48" s="463" t="s">
        <v>267</v>
      </c>
      <c r="I48" s="464"/>
      <c r="J48" s="464"/>
      <c r="K48" s="464"/>
      <c r="Q48" s="107"/>
    </row>
    <row r="49" spans="1:17" s="15" customFormat="1" ht="63.75" thickBot="1">
      <c r="A49" s="187" t="s">
        <v>420</v>
      </c>
      <c r="B49" s="263" t="s">
        <v>310</v>
      </c>
      <c r="C49" s="214">
        <v>1</v>
      </c>
      <c r="D49" s="472" t="s">
        <v>407</v>
      </c>
      <c r="E49" s="473"/>
      <c r="F49" s="473"/>
      <c r="G49" s="474"/>
      <c r="H49" s="463" t="s">
        <v>267</v>
      </c>
      <c r="I49" s="464"/>
      <c r="J49" s="464"/>
      <c r="K49" s="464"/>
      <c r="Q49" s="107"/>
    </row>
    <row r="50" spans="1:17" s="15" customFormat="1" ht="79.5" thickBot="1">
      <c r="A50" s="264" t="s">
        <v>419</v>
      </c>
      <c r="B50" s="60" t="s">
        <v>438</v>
      </c>
      <c r="C50" s="286">
        <v>1</v>
      </c>
      <c r="D50" s="429" t="s">
        <v>439</v>
      </c>
      <c r="E50" s="430"/>
      <c r="F50" s="430"/>
      <c r="G50" s="431"/>
      <c r="H50" s="413" t="s">
        <v>267</v>
      </c>
      <c r="I50" s="414"/>
      <c r="J50" s="414"/>
      <c r="K50" s="414"/>
      <c r="Q50" s="107"/>
    </row>
    <row r="51" spans="1:17" s="15" customFormat="1" ht="63.75" thickBot="1">
      <c r="A51" s="264" t="s">
        <v>431</v>
      </c>
      <c r="B51" s="260" t="s">
        <v>432</v>
      </c>
      <c r="C51" s="286">
        <v>1</v>
      </c>
      <c r="D51" s="429" t="s">
        <v>409</v>
      </c>
      <c r="E51" s="430"/>
      <c r="F51" s="430"/>
      <c r="G51" s="431"/>
      <c r="H51" s="413" t="s">
        <v>269</v>
      </c>
      <c r="I51" s="414"/>
      <c r="J51" s="414"/>
      <c r="K51" s="414"/>
      <c r="Q51" s="107"/>
    </row>
    <row r="52" spans="1:17" s="15" customFormat="1" ht="48" thickBot="1">
      <c r="A52" s="264" t="s">
        <v>440</v>
      </c>
      <c r="B52" s="60" t="s">
        <v>441</v>
      </c>
      <c r="C52" s="286">
        <v>1</v>
      </c>
      <c r="D52" s="429" t="s">
        <v>421</v>
      </c>
      <c r="E52" s="430"/>
      <c r="F52" s="430"/>
      <c r="G52" s="431"/>
      <c r="H52" s="413" t="s">
        <v>269</v>
      </c>
      <c r="I52" s="414"/>
      <c r="J52" s="414"/>
      <c r="K52" s="414"/>
      <c r="Q52" s="107"/>
    </row>
    <row r="53" spans="1:17" s="15" customFormat="1" ht="63.75" thickBot="1">
      <c r="A53" s="264" t="s">
        <v>426</v>
      </c>
      <c r="B53" s="260" t="s">
        <v>442</v>
      </c>
      <c r="C53" s="286">
        <v>1</v>
      </c>
      <c r="D53" s="429" t="s">
        <v>425</v>
      </c>
      <c r="E53" s="430"/>
      <c r="F53" s="430"/>
      <c r="G53" s="431"/>
      <c r="H53" s="413" t="s">
        <v>266</v>
      </c>
      <c r="I53" s="414"/>
      <c r="J53" s="414"/>
      <c r="K53" s="414"/>
      <c r="Q53" s="107"/>
    </row>
    <row r="54" spans="1:17" s="15" customFormat="1" ht="16.5" thickBot="1">
      <c r="A54" s="37"/>
      <c r="B54" s="60"/>
      <c r="C54" s="38"/>
      <c r="D54" s="429"/>
      <c r="E54" s="430"/>
      <c r="F54" s="430"/>
      <c r="G54" s="431"/>
      <c r="H54" s="413"/>
      <c r="I54" s="414"/>
      <c r="J54" s="414"/>
      <c r="K54" s="414"/>
      <c r="Q54" s="107"/>
    </row>
    <row r="55" spans="1:17" s="15" customFormat="1" ht="16.5" thickBot="1">
      <c r="A55" s="37"/>
      <c r="B55" s="60"/>
      <c r="C55" s="38"/>
      <c r="D55" s="429"/>
      <c r="E55" s="430"/>
      <c r="F55" s="430"/>
      <c r="G55" s="431"/>
      <c r="H55" s="413"/>
      <c r="I55" s="414"/>
      <c r="J55" s="414"/>
      <c r="K55" s="414"/>
      <c r="Q55" s="107"/>
    </row>
    <row r="56" spans="1:17" s="15" customFormat="1" ht="16.5" thickBot="1">
      <c r="A56" s="37"/>
      <c r="B56" s="60"/>
      <c r="C56" s="38"/>
      <c r="D56" s="429"/>
      <c r="E56" s="430"/>
      <c r="F56" s="430"/>
      <c r="G56" s="431"/>
      <c r="H56" s="413"/>
      <c r="I56" s="414"/>
      <c r="J56" s="414"/>
      <c r="K56" s="414"/>
      <c r="Q56" s="107"/>
    </row>
    <row r="57" spans="1:17" s="15" customFormat="1" ht="16.5" thickBot="1">
      <c r="A57" s="37"/>
      <c r="B57" s="60"/>
      <c r="C57" s="38"/>
      <c r="D57" s="429"/>
      <c r="E57" s="430"/>
      <c r="F57" s="430"/>
      <c r="G57" s="431"/>
      <c r="H57" s="413"/>
      <c r="I57" s="414"/>
      <c r="J57" s="414"/>
      <c r="K57" s="414"/>
      <c r="Q57" s="107"/>
    </row>
    <row r="58" spans="1:17" s="15" customFormat="1" ht="16.5" thickBot="1">
      <c r="A58" s="37"/>
      <c r="B58" s="60"/>
      <c r="C58" s="38"/>
      <c r="D58" s="429"/>
      <c r="E58" s="430"/>
      <c r="F58" s="430"/>
      <c r="G58" s="431"/>
      <c r="H58" s="413"/>
      <c r="I58" s="414"/>
      <c r="J58" s="414"/>
      <c r="K58" s="414"/>
      <c r="Q58" s="107"/>
    </row>
    <row r="59" spans="1:17" s="15" customFormat="1" ht="16.5" thickBot="1">
      <c r="A59" s="37"/>
      <c r="B59" s="60"/>
      <c r="C59" s="38"/>
      <c r="D59" s="429"/>
      <c r="E59" s="430"/>
      <c r="F59" s="430"/>
      <c r="G59" s="431"/>
      <c r="H59" s="413"/>
      <c r="I59" s="414"/>
      <c r="J59" s="414"/>
      <c r="K59" s="414"/>
      <c r="Q59" s="107"/>
    </row>
    <row r="60" spans="1:17" s="15" customFormat="1" ht="16.5" thickBot="1">
      <c r="A60" s="37"/>
      <c r="B60" s="60"/>
      <c r="C60" s="38"/>
      <c r="D60" s="429"/>
      <c r="E60" s="430"/>
      <c r="F60" s="430"/>
      <c r="G60" s="431"/>
      <c r="H60" s="413"/>
      <c r="I60" s="414"/>
      <c r="J60" s="414"/>
      <c r="K60" s="414"/>
      <c r="Q60" s="107"/>
    </row>
    <row r="61" spans="1:17" s="15" customFormat="1" ht="16.5" thickBot="1">
      <c r="A61" s="37"/>
      <c r="B61" s="60"/>
      <c r="C61" s="38"/>
      <c r="D61" s="429"/>
      <c r="E61" s="430"/>
      <c r="F61" s="430"/>
      <c r="G61" s="431"/>
      <c r="H61" s="413"/>
      <c r="I61" s="414"/>
      <c r="J61" s="414"/>
      <c r="K61" s="414"/>
      <c r="Q61" s="107"/>
    </row>
    <row r="62" spans="1:17" ht="19.5" thickBot="1">
      <c r="B62" s="32" t="s">
        <v>29</v>
      </c>
      <c r="C62" s="33">
        <f>SUM(C45:C61)</f>
        <v>9</v>
      </c>
    </row>
  </sheetData>
  <sheetProtection formatRows="0"/>
  <mergeCells count="70">
    <mergeCell ref="D53:G53"/>
    <mergeCell ref="H53:K53"/>
    <mergeCell ref="D54:G54"/>
    <mergeCell ref="H54:K54"/>
    <mergeCell ref="D55:G55"/>
    <mergeCell ref="H55:K55"/>
    <mergeCell ref="D61:G61"/>
    <mergeCell ref="H61:K61"/>
    <mergeCell ref="D56:G56"/>
    <mergeCell ref="H56:K56"/>
    <mergeCell ref="D57:G57"/>
    <mergeCell ref="H57:K57"/>
    <mergeCell ref="D58:G58"/>
    <mergeCell ref="H58:K58"/>
    <mergeCell ref="D59:G59"/>
    <mergeCell ref="H59:K59"/>
    <mergeCell ref="D60:G60"/>
    <mergeCell ref="H60:K60"/>
    <mergeCell ref="H52:K52"/>
    <mergeCell ref="D47:G47"/>
    <mergeCell ref="H47:K47"/>
    <mergeCell ref="D48:G48"/>
    <mergeCell ref="H48:K48"/>
    <mergeCell ref="D49:G49"/>
    <mergeCell ref="H49:K49"/>
    <mergeCell ref="D50:G50"/>
    <mergeCell ref="H50:K50"/>
    <mergeCell ref="D51:G51"/>
    <mergeCell ref="H51:K51"/>
    <mergeCell ref="D52:G52"/>
    <mergeCell ref="D44:G44"/>
    <mergeCell ref="H44:K44"/>
    <mergeCell ref="D45:G45"/>
    <mergeCell ref="H45:K45"/>
    <mergeCell ref="D46:G46"/>
    <mergeCell ref="H46:K46"/>
    <mergeCell ref="A39:B39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O8:O9"/>
    <mergeCell ref="O7:R7"/>
    <mergeCell ref="A18:A20"/>
    <mergeCell ref="C8:C9"/>
    <mergeCell ref="D8:D9"/>
    <mergeCell ref="F8:G8"/>
    <mergeCell ref="H8:H9"/>
    <mergeCell ref="A13:A14"/>
    <mergeCell ref="A15:A17"/>
    <mergeCell ref="A10:A11"/>
    <mergeCell ref="P8:R8"/>
    <mergeCell ref="C2:N2"/>
    <mergeCell ref="A7:A9"/>
    <mergeCell ref="B7:B9"/>
    <mergeCell ref="C7:D7"/>
    <mergeCell ref="E7:E9"/>
    <mergeCell ref="F7:N7"/>
    <mergeCell ref="I8:I9"/>
    <mergeCell ref="J8:J9"/>
    <mergeCell ref="K8:L8"/>
    <mergeCell ref="M8:M9"/>
    <mergeCell ref="N8:N9"/>
  </mergeCells>
  <hyperlinks>
    <hyperlink ref="H19" r:id="rId1"/>
    <hyperlink ref="H25" r:id="rId2"/>
  </hyperlink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Образец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 техн в1</vt:lpstr>
      <vt:lpstr>10 класс техн в2</vt:lpstr>
      <vt:lpstr>10 гум</vt:lpstr>
      <vt:lpstr>10 класс соц эком</vt:lpstr>
      <vt:lpstr>10 класс ест-научн</vt:lpstr>
      <vt:lpstr>10 класс унив</vt:lpstr>
      <vt:lpstr>11 класс технолог</vt:lpstr>
      <vt:lpstr>11 класс социально-экон</vt:lpstr>
      <vt:lpstr>11 класс гуман в1</vt:lpstr>
      <vt:lpstr>11 класс гуман в2</vt:lpstr>
      <vt:lpstr>11 класс универс В1</vt:lpstr>
      <vt:lpstr>11 класс универс в2</vt:lpstr>
      <vt:lpstr>'11 класс технолог'!базовый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Admin</cp:lastModifiedBy>
  <cp:lastPrinted>2014-08-03T15:21:54Z</cp:lastPrinted>
  <dcterms:created xsi:type="dcterms:W3CDTF">2014-07-19T08:59:48Z</dcterms:created>
  <dcterms:modified xsi:type="dcterms:W3CDTF">2023-09-20T17:06:33Z</dcterms:modified>
</cp:coreProperties>
</file>